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charts/chart4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charts/chart42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charts/chart43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charts/chart44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charts/chart45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marci\Desktop\"/>
    </mc:Choice>
  </mc:AlternateContent>
  <xr:revisionPtr revIDLastSave="0" documentId="8_{4BB098B7-E297-4D1E-B201-85455C0928FF}" xr6:coauthVersionLast="47" xr6:coauthVersionMax="47" xr10:uidLastSave="{00000000-0000-0000-0000-000000000000}"/>
  <bookViews>
    <workbookView xWindow="-98" yWindow="-98" windowWidth="28996" windowHeight="15675" tabRatio="812" activeTab="6" xr2:uid="{00000000-000D-0000-FFFF-FFFF00000000}"/>
  </bookViews>
  <sheets>
    <sheet name="Summary" sheetId="10" r:id="rId1"/>
    <sheet name="DB1" sheetId="15" state="hidden" r:id="rId2"/>
    <sheet name="DB2" sheetId="16" state="hidden" r:id="rId3"/>
    <sheet name="DB3" sheetId="17" state="hidden" r:id="rId4"/>
    <sheet name="DB4" sheetId="18" state="hidden" r:id="rId5"/>
    <sheet name="DB5" sheetId="19" state="hidden" r:id="rId6"/>
    <sheet name="Demo Building_F1-Common" sheetId="20" r:id="rId7"/>
  </sheets>
  <externalReferences>
    <externalReference r:id="rId8"/>
  </externalReferences>
  <definedNames>
    <definedName name="NOP_2_bound">IF(ISNA(OFFSET('[1]Data Stats'!$O$179,MATCH(2,'[1]Data Stats'!$R$180:$R$227,0),0,16)),0,OFFSET('[1]Data Stats'!$O$179,MATCH(2,'[1]Data Stats'!$R$180:$R$227,0),0,16))</definedName>
    <definedName name="NOP_2_CDF">IF(ISNA(OFFSET('[1]Data Stats'!$P$179,MATCH(2,'[1]Data Stats'!$R$180:$R$227,0),0,16)),0,OFFSET('[1]Data Stats'!$P$179,MATCH(2,'[1]Data Stats'!$R$180:$R$227,0),0,16))</definedName>
    <definedName name="NOP_2_PDF">IF(ISNA(OFFSET('[1]Data Stats'!$Q$179,MATCH(2,'[1]Data Stats'!$R$180:$R$227,0),0,16)),0,OFFSET('[1]Data Stats'!$Q$179,MATCH(2,'[1]Data Stats'!$R$180:$R$227,0),0,16))</definedName>
    <definedName name="NOP_3_bound">IF(ISNA(OFFSET('[1]Data Stats'!$O$179,MATCH(3,'[1]Data Stats'!$R$180:$R$227,0),0,16)),0,OFFSET('[1]Data Stats'!$O$179,MATCH(3,'[1]Data Stats'!$R$180:$R$227,0),0,16))</definedName>
    <definedName name="NOP_3_CDF">IF(ISNA(OFFSET('[1]Data Stats'!$P$179,MATCH(3,'[1]Data Stats'!$R$180:$R$227,0),0,16)),0,OFFSET('[1]Data Stats'!$P$179,MATCH(3,'[1]Data Stats'!$R$180:$R$227,0),0,16))</definedName>
    <definedName name="NOP_3_PDF">IF(ISNA(OFFSET('[1]Data Stats'!$Q$179,MATCH(3,'[1]Data Stats'!$R$180:$R$227,0),0,16)),0,OFFSET('[1]Data Stats'!$Q$179,MATCH(3,'[1]Data Stats'!$R$180:$R$227,0),0,16))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0" i="19" l="1"/>
  <c r="D49" i="19"/>
  <c r="D48" i="19"/>
  <c r="D47" i="19"/>
  <c r="D46" i="19"/>
  <c r="D45" i="19"/>
  <c r="D44" i="19"/>
  <c r="D43" i="19"/>
  <c r="D39" i="19"/>
  <c r="D38" i="19"/>
  <c r="D37" i="19"/>
  <c r="D36" i="19"/>
  <c r="D35" i="19"/>
  <c r="D34" i="19"/>
  <c r="D33" i="19"/>
  <c r="D32" i="19"/>
  <c r="D28" i="19"/>
  <c r="D27" i="19"/>
  <c r="D26" i="19"/>
  <c r="D25" i="19"/>
  <c r="D24" i="19"/>
  <c r="D23" i="19"/>
  <c r="D22" i="19"/>
  <c r="D21" i="19"/>
  <c r="C17" i="19"/>
  <c r="C16" i="19"/>
  <c r="C14" i="19"/>
  <c r="C13" i="19"/>
  <c r="C12" i="19"/>
  <c r="C11" i="19"/>
  <c r="C10" i="19"/>
  <c r="C9" i="19"/>
  <c r="C8" i="19"/>
  <c r="C7" i="19"/>
  <c r="C6" i="19"/>
  <c r="C5" i="19"/>
  <c r="C4" i="19"/>
  <c r="C3" i="19"/>
  <c r="D50" i="18"/>
  <c r="D49" i="18"/>
  <c r="D48" i="18"/>
  <c r="D47" i="18"/>
  <c r="D46" i="18"/>
  <c r="D45" i="18"/>
  <c r="D44" i="18"/>
  <c r="D43" i="18"/>
  <c r="D39" i="18"/>
  <c r="D38" i="18"/>
  <c r="D37" i="18"/>
  <c r="D36" i="18"/>
  <c r="D35" i="18"/>
  <c r="D34" i="18"/>
  <c r="D33" i="18"/>
  <c r="D32" i="18"/>
  <c r="D28" i="18"/>
  <c r="D27" i="18"/>
  <c r="D26" i="18"/>
  <c r="D25" i="18"/>
  <c r="D24" i="18"/>
  <c r="D23" i="18"/>
  <c r="D22" i="18"/>
  <c r="D21" i="18"/>
  <c r="C17" i="18"/>
  <c r="C16" i="18"/>
  <c r="C14" i="18"/>
  <c r="C13" i="18"/>
  <c r="C12" i="18"/>
  <c r="C11" i="18"/>
  <c r="C10" i="18"/>
  <c r="C9" i="18"/>
  <c r="C8" i="18"/>
  <c r="C7" i="18"/>
  <c r="C6" i="18"/>
  <c r="C5" i="18"/>
  <c r="C4" i="18"/>
  <c r="C3" i="18"/>
  <c r="D50" i="17"/>
  <c r="D49" i="17"/>
  <c r="D48" i="17"/>
  <c r="D47" i="17"/>
  <c r="D46" i="17"/>
  <c r="D45" i="17"/>
  <c r="D44" i="17"/>
  <c r="D43" i="17"/>
  <c r="D39" i="17"/>
  <c r="D38" i="17"/>
  <c r="D37" i="17"/>
  <c r="D36" i="17"/>
  <c r="D35" i="17"/>
  <c r="D34" i="17"/>
  <c r="D33" i="17"/>
  <c r="D32" i="17"/>
  <c r="D28" i="17"/>
  <c r="D27" i="17"/>
  <c r="D26" i="17"/>
  <c r="D25" i="17"/>
  <c r="D24" i="17"/>
  <c r="D23" i="17"/>
  <c r="D22" i="17"/>
  <c r="D21" i="17"/>
  <c r="C17" i="17"/>
  <c r="C16" i="17"/>
  <c r="C14" i="17"/>
  <c r="C13" i="17"/>
  <c r="C12" i="17"/>
  <c r="C11" i="17"/>
  <c r="C10" i="17"/>
  <c r="C9" i="17"/>
  <c r="C8" i="17"/>
  <c r="C7" i="17"/>
  <c r="C6" i="17"/>
  <c r="C5" i="17"/>
  <c r="C4" i="17"/>
  <c r="C3" i="17"/>
  <c r="D50" i="16"/>
  <c r="D49" i="16"/>
  <c r="D48" i="16"/>
  <c r="D47" i="16"/>
  <c r="D46" i="16"/>
  <c r="D45" i="16"/>
  <c r="D44" i="16"/>
  <c r="D43" i="16"/>
  <c r="D39" i="16"/>
  <c r="D38" i="16"/>
  <c r="D37" i="16"/>
  <c r="D36" i="16"/>
  <c r="D35" i="16"/>
  <c r="D34" i="16"/>
  <c r="D33" i="16"/>
  <c r="D32" i="16"/>
  <c r="D28" i="16"/>
  <c r="D27" i="16"/>
  <c r="D26" i="16"/>
  <c r="D25" i="16"/>
  <c r="D24" i="16"/>
  <c r="D23" i="16"/>
  <c r="D22" i="16"/>
  <c r="D21" i="16"/>
  <c r="C17" i="16"/>
  <c r="C16" i="16"/>
  <c r="C14" i="16"/>
  <c r="C13" i="16"/>
  <c r="C12" i="16"/>
  <c r="C11" i="16"/>
  <c r="C10" i="16"/>
  <c r="C9" i="16"/>
  <c r="C8" i="16"/>
  <c r="C7" i="16"/>
  <c r="C6" i="16"/>
  <c r="C5" i="16"/>
  <c r="C4" i="16"/>
  <c r="C3" i="16"/>
  <c r="D50" i="15"/>
  <c r="D49" i="15"/>
  <c r="D48" i="15"/>
  <c r="D47" i="15"/>
  <c r="D46" i="15"/>
  <c r="D45" i="15"/>
  <c r="D44" i="15"/>
  <c r="D43" i="15"/>
  <c r="D39" i="15"/>
  <c r="D38" i="15"/>
  <c r="D37" i="15"/>
  <c r="D36" i="15"/>
  <c r="D35" i="15"/>
  <c r="D34" i="15"/>
  <c r="D33" i="15"/>
  <c r="D32" i="15"/>
  <c r="D28" i="15"/>
  <c r="D27" i="15"/>
  <c r="D26" i="15"/>
  <c r="D25" i="15"/>
  <c r="D24" i="15"/>
  <c r="D23" i="15"/>
  <c r="D22" i="15"/>
  <c r="D21" i="15"/>
  <c r="C17" i="15"/>
  <c r="C16" i="15"/>
  <c r="C14" i="15"/>
  <c r="C13" i="15"/>
  <c r="C12" i="15"/>
  <c r="C11" i="15"/>
  <c r="C10" i="15"/>
  <c r="C9" i="15"/>
  <c r="C8" i="15"/>
  <c r="C7" i="15"/>
  <c r="C6" i="15"/>
  <c r="C5" i="15"/>
  <c r="C4" i="15"/>
  <c r="C3" i="15"/>
</calcChain>
</file>

<file path=xl/sharedStrings.xml><?xml version="1.0" encoding="utf-8"?>
<sst xmlns="http://schemas.openxmlformats.org/spreadsheetml/2006/main" count="392" uniqueCount="63">
  <si>
    <t>Count</t>
    <phoneticPr fontId="1" type="noConversion"/>
  </si>
  <si>
    <t>Technology</t>
    <phoneticPr fontId="1" type="noConversion"/>
  </si>
  <si>
    <t>LTE</t>
    <phoneticPr fontId="1" type="noConversion"/>
  </si>
  <si>
    <t>LTE 2CA</t>
    <phoneticPr fontId="1" type="noConversion"/>
  </si>
  <si>
    <t>LTE 3CA</t>
    <phoneticPr fontId="1" type="noConversion"/>
  </si>
  <si>
    <t>5G-NR</t>
    <phoneticPr fontId="1" type="noConversion"/>
  </si>
  <si>
    <t>5G-NR NSA</t>
    <phoneticPr fontId="1" type="noConversion"/>
  </si>
  <si>
    <t>5G-NR SA</t>
    <phoneticPr fontId="1" type="noConversion"/>
  </si>
  <si>
    <t>SPN</t>
    <phoneticPr fontId="1" type="noConversion"/>
  </si>
  <si>
    <t>PHONE MODEL</t>
    <phoneticPr fontId="1" type="noConversion"/>
  </si>
  <si>
    <t>Manufacutrer</t>
    <phoneticPr fontId="1" type="noConversion"/>
  </si>
  <si>
    <t>Building Name</t>
    <phoneticPr fontId="1" type="noConversion"/>
  </si>
  <si>
    <t>RSRP</t>
    <phoneticPr fontId="1" type="noConversion"/>
  </si>
  <si>
    <t>Ratio</t>
    <phoneticPr fontId="1" type="noConversion"/>
  </si>
  <si>
    <t>LTE RSRP</t>
    <phoneticPr fontId="1" type="noConversion"/>
  </si>
  <si>
    <t>Total LTE</t>
    <phoneticPr fontId="1" type="noConversion"/>
  </si>
  <si>
    <t>Total 5G-NR</t>
    <phoneticPr fontId="1" type="noConversion"/>
  </si>
  <si>
    <r>
      <t>Very Poor
(</t>
    </r>
    <r>
      <rPr>
        <sz val="10"/>
        <color theme="1"/>
        <rFont val="Calibri"/>
        <family val="3"/>
        <charset val="129"/>
        <scheme val="minor"/>
      </rPr>
      <t>≤ -</t>
    </r>
    <r>
      <rPr>
        <sz val="10"/>
        <color theme="1"/>
        <rFont val="Tahoma"/>
        <family val="2"/>
      </rPr>
      <t>110 dBm)</t>
    </r>
    <phoneticPr fontId="1" type="noConversion"/>
  </si>
  <si>
    <t>NR RSRP</t>
    <phoneticPr fontId="1" type="noConversion"/>
  </si>
  <si>
    <t>RSRQ</t>
    <phoneticPr fontId="1" type="noConversion"/>
  </si>
  <si>
    <t>SINR</t>
    <phoneticPr fontId="1" type="noConversion"/>
  </si>
  <si>
    <t>LTE RSRQ</t>
    <phoneticPr fontId="1" type="noConversion"/>
  </si>
  <si>
    <t>NR RSRQ</t>
    <phoneticPr fontId="1" type="noConversion"/>
  </si>
  <si>
    <t>LTE SINR</t>
    <phoneticPr fontId="1" type="noConversion"/>
  </si>
  <si>
    <t>NR SINR</t>
    <phoneticPr fontId="1" type="noConversion"/>
  </si>
  <si>
    <t>Good/Normal
(-12 ~ -9 dB)</t>
    <phoneticPr fontId="1" type="noConversion"/>
  </si>
  <si>
    <t>Poor
(-15 ~ -12 dB)</t>
    <phoneticPr fontId="1" type="noConversion"/>
  </si>
  <si>
    <r>
      <t>Very Poor
(</t>
    </r>
    <r>
      <rPr>
        <sz val="10"/>
        <color theme="1"/>
        <rFont val="Calibri"/>
        <family val="3"/>
        <charset val="129"/>
        <scheme val="minor"/>
      </rPr>
      <t>≤ -</t>
    </r>
    <r>
      <rPr>
        <sz val="10"/>
        <color theme="1"/>
        <rFont val="Tahoma"/>
        <family val="2"/>
      </rPr>
      <t>15 dB)</t>
    </r>
    <phoneticPr fontId="1" type="noConversion"/>
  </si>
  <si>
    <t>Judgement</t>
    <phoneticPr fontId="1" type="noConversion"/>
  </si>
  <si>
    <t>Poor
(0 ~ 13 dB)</t>
    <phoneticPr fontId="1" type="noConversion"/>
  </si>
  <si>
    <t>Good/Normal
(13 ~ 20 dB)</t>
    <phoneticPr fontId="1" type="noConversion"/>
  </si>
  <si>
    <r>
      <t>Very Poor
(</t>
    </r>
    <r>
      <rPr>
        <sz val="10"/>
        <color theme="1"/>
        <rFont val="Calibri"/>
        <family val="3"/>
        <charset val="129"/>
        <scheme val="minor"/>
      </rPr>
      <t xml:space="preserve">≤ </t>
    </r>
    <r>
      <rPr>
        <sz val="10"/>
        <color theme="1"/>
        <rFont val="Tahoma"/>
        <family val="2"/>
      </rPr>
      <t>0 dB)</t>
    </r>
    <phoneticPr fontId="1" type="noConversion"/>
  </si>
  <si>
    <t>Poor
(0 ~ 15 dB)</t>
    <phoneticPr fontId="1" type="noConversion"/>
  </si>
  <si>
    <t>Good/Normal
(15 ~ 25 dB)</t>
    <phoneticPr fontId="1" type="noConversion"/>
  </si>
  <si>
    <t>Poor
(-110 ~ -100 dBm)</t>
    <phoneticPr fontId="1" type="noConversion"/>
  </si>
  <si>
    <t>Good/Normal
(-100 ~ -80 dBm)</t>
    <phoneticPr fontId="1" type="noConversion"/>
  </si>
  <si>
    <r>
      <t>Excellent
(</t>
    </r>
    <r>
      <rPr>
        <sz val="10"/>
        <color theme="1"/>
        <rFont val="Calibri"/>
        <family val="3"/>
        <charset val="129"/>
        <scheme val="minor"/>
      </rPr>
      <t xml:space="preserve">&gt; </t>
    </r>
    <r>
      <rPr>
        <sz val="10"/>
        <color theme="1"/>
        <rFont val="Tahoma"/>
        <family val="2"/>
      </rPr>
      <t>-80 dBm)</t>
    </r>
    <phoneticPr fontId="1" type="noConversion"/>
  </si>
  <si>
    <r>
      <t>Excellent
(</t>
    </r>
    <r>
      <rPr>
        <sz val="10"/>
        <color theme="1"/>
        <rFont val="Calibri"/>
        <family val="3"/>
        <charset val="129"/>
        <scheme val="minor"/>
      </rPr>
      <t>&gt;</t>
    </r>
    <r>
      <rPr>
        <sz val="10"/>
        <color theme="1"/>
        <rFont val="Tahoma"/>
        <family val="2"/>
      </rPr>
      <t xml:space="preserve"> -80 dBm)</t>
    </r>
    <phoneticPr fontId="1" type="noConversion"/>
  </si>
  <si>
    <r>
      <t>Excellent
(</t>
    </r>
    <r>
      <rPr>
        <sz val="10"/>
        <color theme="1"/>
        <rFont val="Calibri"/>
        <family val="3"/>
        <charset val="129"/>
        <scheme val="minor"/>
      </rPr>
      <t xml:space="preserve">&gt; </t>
    </r>
    <r>
      <rPr>
        <sz val="10"/>
        <color theme="1"/>
        <rFont val="Tahoma"/>
        <family val="2"/>
      </rPr>
      <t>-9 dB)</t>
    </r>
    <phoneticPr fontId="1" type="noConversion"/>
  </si>
  <si>
    <r>
      <t>Excellent
(</t>
    </r>
    <r>
      <rPr>
        <sz val="10"/>
        <color theme="1"/>
        <rFont val="Calibri"/>
        <family val="3"/>
        <charset val="129"/>
        <scheme val="minor"/>
      </rPr>
      <t xml:space="preserve">&gt; </t>
    </r>
    <r>
      <rPr>
        <sz val="10"/>
        <color theme="1"/>
        <rFont val="Tahoma"/>
        <family val="2"/>
      </rPr>
      <t>20 dB)</t>
    </r>
    <phoneticPr fontId="1" type="noConversion"/>
  </si>
  <si>
    <r>
      <t>Excellent
(</t>
    </r>
    <r>
      <rPr>
        <sz val="10"/>
        <color theme="1"/>
        <rFont val="Calibri"/>
        <family val="3"/>
        <charset val="129"/>
        <scheme val="minor"/>
      </rPr>
      <t xml:space="preserve">&gt; </t>
    </r>
    <r>
      <rPr>
        <sz val="10"/>
        <color theme="1"/>
        <rFont val="Tahoma"/>
        <family val="2"/>
      </rPr>
      <t>25 dB)</t>
    </r>
    <phoneticPr fontId="1" type="noConversion"/>
  </si>
  <si>
    <t>LTE #CA</t>
    <phoneticPr fontId="1" type="noConversion"/>
  </si>
  <si>
    <t>5G-NR NSA(#CA)</t>
    <phoneticPr fontId="1" type="noConversion"/>
  </si>
  <si>
    <t>5G-NR SA(2CA)</t>
    <phoneticPr fontId="1" type="noConversion"/>
  </si>
  <si>
    <t>5G-NR SA(3CA)</t>
    <phoneticPr fontId="1" type="noConversion"/>
  </si>
  <si>
    <t>5G-NR NSA(2CA)</t>
    <phoneticPr fontId="1" type="noConversion"/>
  </si>
  <si>
    <t>5G-NR NSA(3CA)</t>
    <phoneticPr fontId="1" type="noConversion"/>
  </si>
  <si>
    <t>5G-NR SA(#CA)</t>
    <phoneticPr fontId="1" type="noConversion"/>
  </si>
  <si>
    <t>T-Mobile #5GBardziej</t>
  </si>
  <si>
    <t>SM-S916B</t>
  </si>
  <si>
    <t>samsung</t>
  </si>
  <si>
    <t>Demo Building</t>
  </si>
  <si>
    <t>Model 1 : TMOBILE</t>
  </si>
  <si>
    <t>PCell Serving RSRP</t>
  </si>
  <si>
    <t>PCell Serving RSRQ</t>
  </si>
  <si>
    <t>PCell SINR</t>
  </si>
  <si>
    <t>Serving SS-RSRP</t>
  </si>
  <si>
    <t>Serving SS-RSRQ</t>
  </si>
  <si>
    <t>Serving SS-SINR</t>
  </si>
  <si>
    <t>Model 2 : PLAY</t>
  </si>
  <si>
    <t>D_1x1_indoor_PCell Serving RSRP_1mX1m_Average(Arithmetic)_&amp;_1x1_indoor_PCell Serving RSRP_1mX1m_Average(Arithmetic)</t>
  </si>
  <si>
    <t>D_1x1_indoor_Serving SS-RSRP_1mX1m_Average(Arithmetic)_&amp;_1x1_indoor_Serving SS-RSRP_1mX1m_Average(Arithmetic)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</si>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</sst>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"/>
  </numFmts>
  <fonts count="8">
    <font>
      <sz val="10"/>
      <color indexed="8"/>
      <name val="Tahoma"/>
      <family val="2"/>
      <charset val="129"/>
    </font>
    <font>
      <sz val="8"/>
      <name val="Tahoma"/>
      <family val="2"/>
      <charset val="129"/>
    </font>
    <font>
      <sz val="10"/>
      <color theme="1"/>
      <name val="Tahoma"/>
      <family val="2"/>
    </font>
    <font>
      <sz val="10"/>
      <name val="Arial"/>
      <family val="2"/>
    </font>
    <font>
      <sz val="10"/>
      <color theme="1"/>
      <name val="맑은 고딕"/>
      <family val="2"/>
      <charset val="129"/>
    </font>
    <font>
      <sz val="10"/>
      <color theme="1"/>
      <name val="Calibri"/>
      <family val="3"/>
      <charset val="129"/>
      <scheme val="minor"/>
    </font>
    <font>
      <sz val="10"/>
      <color theme="1"/>
      <name val="Tahoma"/>
      <family val="3"/>
      <charset val="129"/>
    </font>
    <font>
      <b/>
      <sz val="16"/>
      <name val="Tahoma"/>
    </font>
  </fonts>
  <fills count="6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none">
        <fgColor auto="1"/>
        <bgColor auto="1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</borders>
  <cellStyleXfs count="2">
    <xf numFmtId="0" fontId="0" fillId="0" borderId="0">
      <alignment vertical="center"/>
    </xf>
    <xf numFmtId="0" fontId="3" fillId="0" borderId="0"/>
  </cellStyleXfs>
  <cellXfs count="3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164" fontId="2" fillId="0" borderId="1" xfId="0" applyNumberFormat="1" applyFont="1" applyBorder="1">
      <alignment vertical="center"/>
    </xf>
    <xf numFmtId="0" fontId="2" fillId="3" borderId="1" xfId="0" applyFont="1" applyFill="1" applyBorder="1">
      <alignment vertical="center"/>
    </xf>
    <xf numFmtId="0" fontId="0" fillId="0" borderId="0" xfId="0" applyAlignment="1">
      <alignment horizontal="center" vertical="center"/>
    </xf>
    <xf numFmtId="0" fontId="2" fillId="3" borderId="4" xfId="0" applyFont="1" applyFill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6" fillId="0" borderId="0" xfId="0" applyFont="1">
      <alignment vertical="center"/>
    </xf>
    <xf numFmtId="0" fontId="2" fillId="0" borderId="0" xfId="0" quotePrefix="1" applyFont="1">
      <alignment vertical="center"/>
    </xf>
    <xf numFmtId="0" fontId="2" fillId="0" borderId="0" xfId="0" applyFont="1" applyAlignment="1">
      <alignment horizontal="left" vertical="center"/>
    </xf>
    <xf numFmtId="0" fontId="0" fillId="4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4" borderId="5" xfId="0" applyFill="1" applyBorder="1" applyAlignment="1">
      <alignment horizontal="center" vertical="center"/>
    </xf>
    <xf numFmtId="0" fontId="0" fillId="0" borderId="5" xfId="0" applyBorder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7" fillId="5" borderId="7" xfId="0" applyFont="1" applyFill="1" applyBorder="1" applyAlignment="1">
      <alignment horizontal="center" vertical="center"/>
    </xf>
    <xf numFmtId="0" fontId="0" fillId="0" borderId="0" xfId="0">
      <alignment vertical="center"/>
    </xf>
  </cellXfs>
  <cellStyles count="2">
    <cellStyle name="Normalny" xfId="0" builtinId="0"/>
    <cellStyle name="표준 2 2" xfId="1" xr:uid="{FD9A10DB-898E-453E-88B4-0DB2B96746A5}"/>
  </cellStyles>
  <dxfs count="0"/>
  <tableStyles count="0" defaultTableStyle="TableStyleMedium2" defaultPivotStyle="PivotStyleLight16"/>
  <colors>
    <mruColors>
      <color rgb="FF0076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LTE</a:t>
            </a:r>
            <a:r>
              <a:rPr lang="en-US" altLang="ko-KR" baseline="0"/>
              <a:t> RSRP (%)</a:t>
            </a:r>
            <a:endParaRPr lang="ko-KR" alt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 alt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'DB1'!$B$21:$B$24</c:f>
              <c:strCache>
                <c:ptCount val="4"/>
                <c:pt idx="0">
                  <c:v>Very Poor
(≤ -110 dBm)</c:v>
                </c:pt>
                <c:pt idx="1">
                  <c:v>Poor
(-110 ~ -100 dBm)</c:v>
                </c:pt>
                <c:pt idx="2">
                  <c:v>Good/Normal
(-100 ~ -80 dBm)</c:v>
                </c:pt>
                <c:pt idx="3">
                  <c:v>Excellent
(&gt; -80 dBm)</c:v>
                </c:pt>
              </c:strCache>
            </c:strRef>
          </c:cat>
          <c:val>
            <c:numRef>
              <c:f>'DB1'!$D$21:$D$24</c:f>
              <c:numCache>
                <c:formatCode>0.00_ </c:formatCode>
                <c:ptCount val="4"/>
                <c:pt idx="0">
                  <c:v>0.51282051282051277</c:v>
                </c:pt>
                <c:pt idx="1">
                  <c:v>43.07692307692308</c:v>
                </c:pt>
                <c:pt idx="2">
                  <c:v>56.410256410256409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EC6-431F-AB60-EC51CBE9A8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043244943"/>
        <c:axId val="1098455327"/>
      </c:barChart>
      <c:catAx>
        <c:axId val="10432449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098455327"/>
        <c:crosses val="autoZero"/>
        <c:auto val="1"/>
        <c:lblAlgn val="ctr"/>
        <c:lblOffset val="100"/>
        <c:noMultiLvlLbl val="0"/>
      </c:catAx>
      <c:valAx>
        <c:axId val="1098455327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043244943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LTE</a:t>
            </a:r>
            <a:r>
              <a:rPr lang="en-US" altLang="ko-KR" baseline="0"/>
              <a:t> RSRP (%)</a:t>
            </a:r>
            <a:endParaRPr lang="ko-KR" alt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 alt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'DB2'!$B$21:$B$24</c:f>
              <c:strCache>
                <c:ptCount val="4"/>
                <c:pt idx="0">
                  <c:v>Very Poor
(≤ -110 dBm)</c:v>
                </c:pt>
                <c:pt idx="1">
                  <c:v>Poor
(-110 ~ -100 dBm)</c:v>
                </c:pt>
                <c:pt idx="2">
                  <c:v>Good/Normal
(-100 ~ -80 dBm)</c:v>
                </c:pt>
                <c:pt idx="3">
                  <c:v>Excellent
(&gt; -80 dBm)</c:v>
                </c:pt>
              </c:strCache>
            </c:strRef>
          </c:cat>
          <c:val>
            <c:numRef>
              <c:f>'DB2'!$D$21:$D$24</c:f>
              <c:numCache>
                <c:formatCode>0.00_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73.714285714285708</c:v>
                </c:pt>
                <c:pt idx="3">
                  <c:v>26.285714285714285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44-4634-89CC-8846613B51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043244943"/>
        <c:axId val="1098455327"/>
      </c:barChart>
      <c:catAx>
        <c:axId val="10432449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098455327"/>
        <c:crosses val="autoZero"/>
        <c:auto val="1"/>
        <c:lblAlgn val="ctr"/>
        <c:lblOffset val="100"/>
        <c:noMultiLvlLbl val="0"/>
      </c:catAx>
      <c:valAx>
        <c:axId val="1098455327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043244943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5G</a:t>
            </a:r>
            <a:r>
              <a:rPr lang="en-US" altLang="ko-KR" baseline="0"/>
              <a:t> RSRP (%)</a:t>
            </a:r>
            <a:endParaRPr lang="ko-KR" alt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 alt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'DB2'!$B$25:$B$28</c:f>
              <c:strCache>
                <c:ptCount val="4"/>
                <c:pt idx="0">
                  <c:v>Very Poor
(≤ -110 dBm)</c:v>
                </c:pt>
                <c:pt idx="1">
                  <c:v>Poor
(-110 ~ -100 dBm)</c:v>
                </c:pt>
                <c:pt idx="2">
                  <c:v>Good/Normal
(-100 ~ -80 dBm)</c:v>
                </c:pt>
                <c:pt idx="3">
                  <c:v>Excellent
(&gt; -80 dBm)</c:v>
                </c:pt>
              </c:strCache>
            </c:strRef>
          </c:cat>
          <c:val>
            <c:numRef>
              <c:f>'DB2'!$D$25:$D$28</c:f>
              <c:numCache>
                <c:formatCode>0.00_ </c:formatCode>
                <c:ptCount val="4"/>
                <c:pt idx="0">
                  <c:v>1.4749262536873156</c:v>
                </c:pt>
                <c:pt idx="1">
                  <c:v>57.522123893805308</c:v>
                </c:pt>
                <c:pt idx="2">
                  <c:v>41.002949852507378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3B-45C3-84A0-99065EA06A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043244943"/>
        <c:axId val="1098455327"/>
      </c:barChart>
      <c:catAx>
        <c:axId val="10432449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098455327"/>
        <c:crosses val="autoZero"/>
        <c:auto val="1"/>
        <c:lblAlgn val="ctr"/>
        <c:lblOffset val="100"/>
        <c:noMultiLvlLbl val="0"/>
      </c:catAx>
      <c:valAx>
        <c:axId val="1098455327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043244943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'DB2'!$B$3:$B$6</c:f>
              <c:strCache>
                <c:ptCount val="4"/>
                <c:pt idx="0">
                  <c:v>LTE</c:v>
                </c:pt>
                <c:pt idx="1">
                  <c:v>LTE 2CA</c:v>
                </c:pt>
                <c:pt idx="2">
                  <c:v>LTE 3CA</c:v>
                </c:pt>
                <c:pt idx="3">
                  <c:v>LTE #CA</c:v>
                </c:pt>
              </c:strCache>
            </c:strRef>
          </c:cat>
          <c:val>
            <c:numRef>
              <c:f>'DB2'!$C$3:$C$6</c:f>
              <c:numCache>
                <c:formatCode>0.00_ </c:formatCode>
                <c:ptCount val="4"/>
                <c:pt idx="0">
                  <c:v>81.818181818181827</c:v>
                </c:pt>
                <c:pt idx="1">
                  <c:v>0</c:v>
                </c:pt>
                <c:pt idx="2">
                  <c:v>0</c:v>
                </c:pt>
                <c:pt idx="3">
                  <c:v>18.181818181818183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CF-408C-9BBD-CE0C9B732B5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82402687"/>
        <c:axId val="782422655"/>
      </c:barChart>
      <c:catAx>
        <c:axId val="7824026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782422655"/>
        <c:crosses val="autoZero"/>
        <c:auto val="1"/>
        <c:lblAlgn val="ctr"/>
        <c:lblOffset val="100"/>
        <c:noMultiLvlLbl val="0"/>
      </c:catAx>
      <c:valAx>
        <c:axId val="782422655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782402687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'DB2'!$B$7:$B$14</c:f>
              <c:strCache>
                <c:ptCount val="8"/>
                <c:pt idx="0">
                  <c:v>5G-NR NSA</c:v>
                </c:pt>
                <c:pt idx="1">
                  <c:v>5G-NR NSA(2CA)</c:v>
                </c:pt>
                <c:pt idx="2">
                  <c:v>5G-NR NSA(3CA)</c:v>
                </c:pt>
                <c:pt idx="3">
                  <c:v>5G-NR NSA(#CA)</c:v>
                </c:pt>
                <c:pt idx="4">
                  <c:v>5G-NR SA</c:v>
                </c:pt>
                <c:pt idx="5">
                  <c:v>5G-NR SA(2CA)</c:v>
                </c:pt>
                <c:pt idx="6">
                  <c:v>5G-NR SA(3CA)</c:v>
                </c:pt>
                <c:pt idx="7">
                  <c:v>5G-NR SA(#CA)</c:v>
                </c:pt>
              </c:strCache>
            </c:strRef>
          </c:cat>
          <c:val>
            <c:numRef>
              <c:f>'DB2'!$C$7:$C$14</c:f>
              <c:numCache>
                <c:formatCode>0.00_ </c:formatCode>
                <c:ptCount val="8"/>
                <c:pt idx="0">
                  <c:v>100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BA-4B56-951F-D74F7154FCA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1043246191"/>
        <c:axId val="781337455"/>
      </c:barChart>
      <c:catAx>
        <c:axId val="10432461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781337455"/>
        <c:crosses val="autoZero"/>
        <c:auto val="1"/>
        <c:lblAlgn val="ctr"/>
        <c:lblOffset val="100"/>
        <c:noMultiLvlLbl val="0"/>
      </c:catAx>
      <c:valAx>
        <c:axId val="781337455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043246191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LTE</a:t>
            </a:r>
            <a:r>
              <a:rPr lang="en-US" altLang="ko-KR" baseline="0"/>
              <a:t> RSRQ (%)</a:t>
            </a:r>
            <a:endParaRPr lang="ko-KR" alt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 alt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'DB2'!$B$32:$B$35</c:f>
              <c:strCache>
                <c:ptCount val="4"/>
                <c:pt idx="0">
                  <c:v>Very Poor
(≤ -15 dB)</c:v>
                </c:pt>
                <c:pt idx="1">
                  <c:v>Poor
(-15 ~ -12 dB)</c:v>
                </c:pt>
                <c:pt idx="2">
                  <c:v>Good/Normal
(-12 ~ -9 dB)</c:v>
                </c:pt>
                <c:pt idx="3">
                  <c:v>Excellent
(&gt; -9 dB)</c:v>
                </c:pt>
              </c:strCache>
            </c:strRef>
          </c:cat>
          <c:val>
            <c:numRef>
              <c:f>'DB2'!$D$32:$D$35</c:f>
              <c:numCache>
                <c:formatCode>0.00_ </c:formatCode>
                <c:ptCount val="4"/>
                <c:pt idx="0">
                  <c:v>0</c:v>
                </c:pt>
                <c:pt idx="1">
                  <c:v>7.1428571428571423</c:v>
                </c:pt>
                <c:pt idx="2">
                  <c:v>77.428571428571431</c:v>
                </c:pt>
                <c:pt idx="3">
                  <c:v>15.428571428571427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BF-458B-879D-28402694C2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043244943"/>
        <c:axId val="1098455327"/>
      </c:barChart>
      <c:catAx>
        <c:axId val="10432449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098455327"/>
        <c:crosses val="autoZero"/>
        <c:auto val="1"/>
        <c:lblAlgn val="ctr"/>
        <c:lblOffset val="100"/>
        <c:noMultiLvlLbl val="0"/>
      </c:catAx>
      <c:valAx>
        <c:axId val="1098455327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043244943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5G</a:t>
            </a:r>
            <a:r>
              <a:rPr lang="en-US" altLang="ko-KR" baseline="0"/>
              <a:t> RSRQ (%)</a:t>
            </a:r>
            <a:endParaRPr lang="ko-KR" alt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 alt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'DB2'!$B$36:$B$39</c:f>
              <c:strCache>
                <c:ptCount val="4"/>
                <c:pt idx="0">
                  <c:v>Very Poor
(≤ -15 dB)</c:v>
                </c:pt>
                <c:pt idx="1">
                  <c:v>Poor
(-15 ~ -12 dB)</c:v>
                </c:pt>
                <c:pt idx="2">
                  <c:v>Good/Normal
(-12 ~ -9 dB)</c:v>
                </c:pt>
                <c:pt idx="3">
                  <c:v>Excellent
(&gt; -9 dB)</c:v>
                </c:pt>
              </c:strCache>
            </c:strRef>
          </c:cat>
          <c:val>
            <c:numRef>
              <c:f>'DB2'!$D$36:$D$39</c:f>
              <c:numCache>
                <c:formatCode>0.00_ </c:formatCode>
                <c:ptCount val="4"/>
                <c:pt idx="0">
                  <c:v>0</c:v>
                </c:pt>
                <c:pt idx="1">
                  <c:v>6.7846607669616521</c:v>
                </c:pt>
                <c:pt idx="2">
                  <c:v>93.21533923303835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F0-4FDE-A1E7-870E975FDA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043244943"/>
        <c:axId val="1098455327"/>
      </c:barChart>
      <c:catAx>
        <c:axId val="10432449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098455327"/>
        <c:crosses val="autoZero"/>
        <c:auto val="1"/>
        <c:lblAlgn val="ctr"/>
        <c:lblOffset val="100"/>
        <c:noMultiLvlLbl val="0"/>
      </c:catAx>
      <c:valAx>
        <c:axId val="1098455327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043244943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LTE</a:t>
            </a:r>
            <a:r>
              <a:rPr lang="en-US" altLang="ko-KR" baseline="0"/>
              <a:t> SINR (%)</a:t>
            </a:r>
            <a:endParaRPr lang="ko-KR" alt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 alt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'DB2'!$B$43:$B$46</c:f>
              <c:strCache>
                <c:ptCount val="4"/>
                <c:pt idx="0">
                  <c:v>Very Poor
(≤ 0 dB)</c:v>
                </c:pt>
                <c:pt idx="1">
                  <c:v>Poor
(0 ~ 13 dB)</c:v>
                </c:pt>
                <c:pt idx="2">
                  <c:v>Good/Normal
(13 ~ 20 dB)</c:v>
                </c:pt>
                <c:pt idx="3">
                  <c:v>Excellent
(&gt; 20 dB)</c:v>
                </c:pt>
              </c:strCache>
            </c:strRef>
          </c:cat>
          <c:val>
            <c:numRef>
              <c:f>'DB2'!$D$43:$D$46</c:f>
              <c:numCache>
                <c:formatCode>0.00_ </c:formatCode>
                <c:ptCount val="4"/>
                <c:pt idx="0">
                  <c:v>0</c:v>
                </c:pt>
                <c:pt idx="1">
                  <c:v>41.714285714285715</c:v>
                </c:pt>
                <c:pt idx="2">
                  <c:v>58.285714285714285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DA-432B-B986-B7E90E8BC6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043244943"/>
        <c:axId val="1098455327"/>
      </c:barChart>
      <c:catAx>
        <c:axId val="10432449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098455327"/>
        <c:crosses val="autoZero"/>
        <c:auto val="1"/>
        <c:lblAlgn val="ctr"/>
        <c:lblOffset val="100"/>
        <c:noMultiLvlLbl val="0"/>
      </c:catAx>
      <c:valAx>
        <c:axId val="1098455327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043244943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5G</a:t>
            </a:r>
            <a:r>
              <a:rPr lang="en-US" altLang="ko-KR" baseline="0"/>
              <a:t> SINR (%)</a:t>
            </a:r>
            <a:endParaRPr lang="ko-KR" alt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 alt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'DB2'!$B$47:$B$50</c:f>
              <c:strCache>
                <c:ptCount val="4"/>
                <c:pt idx="0">
                  <c:v>Very Poor
(≤ 0 dB)</c:v>
                </c:pt>
                <c:pt idx="1">
                  <c:v>Poor
(0 ~ 15 dB)</c:v>
                </c:pt>
                <c:pt idx="2">
                  <c:v>Good/Normal
(15 ~ 25 dB)</c:v>
                </c:pt>
                <c:pt idx="3">
                  <c:v>Excellent
(&gt; 25 dB)</c:v>
                </c:pt>
              </c:strCache>
            </c:strRef>
          </c:cat>
          <c:val>
            <c:numRef>
              <c:f>'DB2'!$D$47:$D$50</c:f>
              <c:numCache>
                <c:formatCode>0.00_ </c:formatCode>
                <c:ptCount val="4"/>
                <c:pt idx="0">
                  <c:v>0</c:v>
                </c:pt>
                <c:pt idx="1">
                  <c:v>100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EC-4766-BBA1-D5A8CFD0BB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043244943"/>
        <c:axId val="1098455327"/>
      </c:barChart>
      <c:catAx>
        <c:axId val="10432449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098455327"/>
        <c:crosses val="autoZero"/>
        <c:auto val="1"/>
        <c:lblAlgn val="ctr"/>
        <c:lblOffset val="100"/>
        <c:noMultiLvlLbl val="0"/>
      </c:catAx>
      <c:valAx>
        <c:axId val="1098455327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043244943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4G/5G Technology [%]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'DB2'!$B$16:$B$17</c:f>
              <c:strCache>
                <c:ptCount val="2"/>
                <c:pt idx="0">
                  <c:v>Total LTE</c:v>
                </c:pt>
                <c:pt idx="1">
                  <c:v>Total 5G-NR</c:v>
                </c:pt>
              </c:strCache>
            </c:strRef>
          </c:cat>
          <c:val>
            <c:numRef>
              <c:f>'DB2'!$C$16:$C$17</c:f>
              <c:numCache>
                <c:formatCode>0.00_ </c:formatCode>
                <c:ptCount val="2"/>
                <c:pt idx="0">
                  <c:v>3.1428571428571432</c:v>
                </c:pt>
                <c:pt idx="1">
                  <c:v>96.857142857142847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0C-4D62-88A7-9B48997F8E5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1043244943"/>
        <c:axId val="1098455327"/>
      </c:barChart>
      <c:catAx>
        <c:axId val="10432449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098455327"/>
        <c:crosses val="autoZero"/>
        <c:auto val="1"/>
        <c:lblAlgn val="ctr"/>
        <c:lblOffset val="100"/>
        <c:noMultiLvlLbl val="0"/>
      </c:catAx>
      <c:valAx>
        <c:axId val="1098455327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043244943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LTE</a:t>
            </a:r>
            <a:r>
              <a:rPr lang="en-US" altLang="ko-KR" baseline="0"/>
              <a:t> RSRP (%)</a:t>
            </a:r>
            <a:endParaRPr lang="ko-KR" alt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 alt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'DB3'!$B$21:$B$24</c:f>
              <c:strCache>
                <c:ptCount val="4"/>
                <c:pt idx="0">
                  <c:v>Very Poor
(≤ -110 dBm)</c:v>
                </c:pt>
                <c:pt idx="1">
                  <c:v>Poor
(-110 ~ -100 dBm)</c:v>
                </c:pt>
                <c:pt idx="2">
                  <c:v>Good/Normal
(-100 ~ -80 dBm)</c:v>
                </c:pt>
                <c:pt idx="3">
                  <c:v>Excellent
(&gt; -80 dBm)</c:v>
                </c:pt>
              </c:strCache>
            </c:strRef>
          </c:cat>
          <c:val>
            <c:numRef>
              <c:f>'DB3'!$D$21:$D$24</c:f>
              <c:numCache>
                <c:formatCode>0.00_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92-4647-A0CC-6E12B746C8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043244943"/>
        <c:axId val="1098455327"/>
      </c:barChart>
      <c:catAx>
        <c:axId val="10432449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098455327"/>
        <c:crosses val="autoZero"/>
        <c:auto val="1"/>
        <c:lblAlgn val="ctr"/>
        <c:lblOffset val="100"/>
        <c:noMultiLvlLbl val="0"/>
      </c:catAx>
      <c:valAx>
        <c:axId val="1098455327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043244943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5G</a:t>
            </a:r>
            <a:r>
              <a:rPr lang="en-US" altLang="ko-KR" baseline="0"/>
              <a:t> RSRP (%)</a:t>
            </a:r>
            <a:endParaRPr lang="ko-KR" alt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 alt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'DB1'!$B$25:$B$28</c:f>
              <c:strCache>
                <c:ptCount val="4"/>
                <c:pt idx="0">
                  <c:v>Very Poor
(≤ -110 dBm)</c:v>
                </c:pt>
                <c:pt idx="1">
                  <c:v>Poor
(-110 ~ -100 dBm)</c:v>
                </c:pt>
                <c:pt idx="2">
                  <c:v>Good/Normal
(-100 ~ -80 dBm)</c:v>
                </c:pt>
                <c:pt idx="3">
                  <c:v>Excellent
(&gt; -80 dBm)</c:v>
                </c:pt>
              </c:strCache>
            </c:strRef>
          </c:cat>
          <c:val>
            <c:numRef>
              <c:f>'DB1'!$D$25:$D$28</c:f>
              <c:numCache>
                <c:formatCode>0.00_ </c:formatCode>
                <c:ptCount val="4"/>
                <c:pt idx="0">
                  <c:v>9.0909090909090917</c:v>
                </c:pt>
                <c:pt idx="1">
                  <c:v>47.272727272727273</c:v>
                </c:pt>
                <c:pt idx="2">
                  <c:v>43.636363636363633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B1-4729-AC1B-FE53710FF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043244943"/>
        <c:axId val="1098455327"/>
      </c:barChart>
      <c:catAx>
        <c:axId val="10432449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098455327"/>
        <c:crosses val="autoZero"/>
        <c:auto val="1"/>
        <c:lblAlgn val="ctr"/>
        <c:lblOffset val="100"/>
        <c:noMultiLvlLbl val="0"/>
      </c:catAx>
      <c:valAx>
        <c:axId val="1098455327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043244943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5G</a:t>
            </a:r>
            <a:r>
              <a:rPr lang="en-US" altLang="ko-KR" baseline="0"/>
              <a:t> RSRP (%)</a:t>
            </a:r>
            <a:endParaRPr lang="ko-KR" alt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 alt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'DB3'!$B$25:$B$28</c:f>
              <c:strCache>
                <c:ptCount val="4"/>
                <c:pt idx="0">
                  <c:v>Very Poor
(≤ -110 dBm)</c:v>
                </c:pt>
                <c:pt idx="1">
                  <c:v>Poor
(-110 ~ -100 dBm)</c:v>
                </c:pt>
                <c:pt idx="2">
                  <c:v>Good/Normal
(-100 ~ -80 dBm)</c:v>
                </c:pt>
                <c:pt idx="3">
                  <c:v>Excellent
(&gt; -80 dBm)</c:v>
                </c:pt>
              </c:strCache>
            </c:strRef>
          </c:cat>
          <c:val>
            <c:numRef>
              <c:f>'DB3'!$D$25:$D$28</c:f>
              <c:numCache>
                <c:formatCode>0.00_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77-4C65-9FE8-9B7C89FC53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043244943"/>
        <c:axId val="1098455327"/>
      </c:barChart>
      <c:catAx>
        <c:axId val="10432449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098455327"/>
        <c:crosses val="autoZero"/>
        <c:auto val="1"/>
        <c:lblAlgn val="ctr"/>
        <c:lblOffset val="100"/>
        <c:noMultiLvlLbl val="0"/>
      </c:catAx>
      <c:valAx>
        <c:axId val="1098455327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043244943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'DB3'!$B$3:$B$6</c:f>
              <c:strCache>
                <c:ptCount val="4"/>
                <c:pt idx="0">
                  <c:v>LTE</c:v>
                </c:pt>
                <c:pt idx="1">
                  <c:v>LTE 2CA</c:v>
                </c:pt>
                <c:pt idx="2">
                  <c:v>LTE 3CA</c:v>
                </c:pt>
                <c:pt idx="3">
                  <c:v>LTE #CA</c:v>
                </c:pt>
              </c:strCache>
            </c:strRef>
          </c:cat>
          <c:val>
            <c:numRef>
              <c:f>'DB3'!$C$3:$C$6</c:f>
              <c:numCache>
                <c:formatCode>0.00_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13-4426-A480-8CECCD247AB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82402687"/>
        <c:axId val="782422655"/>
      </c:barChart>
      <c:catAx>
        <c:axId val="7824026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782422655"/>
        <c:crosses val="autoZero"/>
        <c:auto val="1"/>
        <c:lblAlgn val="ctr"/>
        <c:lblOffset val="100"/>
        <c:noMultiLvlLbl val="0"/>
      </c:catAx>
      <c:valAx>
        <c:axId val="782422655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782402687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'DB3'!$B$7:$B$14</c:f>
              <c:strCache>
                <c:ptCount val="8"/>
                <c:pt idx="0">
                  <c:v>5G-NR NSA</c:v>
                </c:pt>
                <c:pt idx="1">
                  <c:v>5G-NR NSA(2CA)</c:v>
                </c:pt>
                <c:pt idx="2">
                  <c:v>5G-NR NSA(3CA)</c:v>
                </c:pt>
                <c:pt idx="3">
                  <c:v>5G-NR NSA(#CA)</c:v>
                </c:pt>
                <c:pt idx="4">
                  <c:v>5G-NR SA</c:v>
                </c:pt>
                <c:pt idx="5">
                  <c:v>5G-NR SA(2CA)</c:v>
                </c:pt>
                <c:pt idx="6">
                  <c:v>5G-NR SA(3CA)</c:v>
                </c:pt>
                <c:pt idx="7">
                  <c:v>5G-NR SA(#CA)</c:v>
                </c:pt>
              </c:strCache>
            </c:strRef>
          </c:cat>
          <c:val>
            <c:numRef>
              <c:f>'DB3'!$C$7:$C$14</c:f>
              <c:numCache>
                <c:formatCode>0.00_ 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BF-4E3A-B732-DD62A9E0D51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1043246191"/>
        <c:axId val="781337455"/>
      </c:barChart>
      <c:catAx>
        <c:axId val="10432461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781337455"/>
        <c:crosses val="autoZero"/>
        <c:auto val="1"/>
        <c:lblAlgn val="ctr"/>
        <c:lblOffset val="100"/>
        <c:noMultiLvlLbl val="0"/>
      </c:catAx>
      <c:valAx>
        <c:axId val="781337455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043246191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LTE</a:t>
            </a:r>
            <a:r>
              <a:rPr lang="en-US" altLang="ko-KR" baseline="0"/>
              <a:t> RSRQ (%)</a:t>
            </a:r>
            <a:endParaRPr lang="ko-KR" alt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 alt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'DB3'!$B$32:$B$35</c:f>
              <c:strCache>
                <c:ptCount val="4"/>
                <c:pt idx="0">
                  <c:v>Very Poor
(≤ -15 dB)</c:v>
                </c:pt>
                <c:pt idx="1">
                  <c:v>Poor
(-15 ~ -12 dB)</c:v>
                </c:pt>
                <c:pt idx="2">
                  <c:v>Good/Normal
(-12 ~ -9 dB)</c:v>
                </c:pt>
                <c:pt idx="3">
                  <c:v>Excellent
(&gt; -9 dB)</c:v>
                </c:pt>
              </c:strCache>
            </c:strRef>
          </c:cat>
          <c:val>
            <c:numRef>
              <c:f>'DB3'!$D$32:$D$35</c:f>
              <c:numCache>
                <c:formatCode>0.00_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73-43DA-8AD2-6A5F29DB5E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043244943"/>
        <c:axId val="1098455327"/>
      </c:barChart>
      <c:catAx>
        <c:axId val="10432449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098455327"/>
        <c:crosses val="autoZero"/>
        <c:auto val="1"/>
        <c:lblAlgn val="ctr"/>
        <c:lblOffset val="100"/>
        <c:noMultiLvlLbl val="0"/>
      </c:catAx>
      <c:valAx>
        <c:axId val="1098455327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043244943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5G</a:t>
            </a:r>
            <a:r>
              <a:rPr lang="en-US" altLang="ko-KR" baseline="0"/>
              <a:t> RSRQ (%)</a:t>
            </a:r>
            <a:endParaRPr lang="ko-KR" alt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 alt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'DB3'!$B$36:$B$39</c:f>
              <c:strCache>
                <c:ptCount val="4"/>
                <c:pt idx="0">
                  <c:v>Very Poor
(≤ -15 dB)</c:v>
                </c:pt>
                <c:pt idx="1">
                  <c:v>Poor
(-15 ~ -12 dB)</c:v>
                </c:pt>
                <c:pt idx="2">
                  <c:v>Good/Normal
(-12 ~ -9 dB)</c:v>
                </c:pt>
                <c:pt idx="3">
                  <c:v>Excellent
(&gt; -9 dB)</c:v>
                </c:pt>
              </c:strCache>
            </c:strRef>
          </c:cat>
          <c:val>
            <c:numRef>
              <c:f>'DB3'!$D$36:$D$39</c:f>
              <c:numCache>
                <c:formatCode>0.00_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FA-4464-893F-41CEDD2CEA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043244943"/>
        <c:axId val="1098455327"/>
      </c:barChart>
      <c:catAx>
        <c:axId val="10432449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098455327"/>
        <c:crosses val="autoZero"/>
        <c:auto val="1"/>
        <c:lblAlgn val="ctr"/>
        <c:lblOffset val="100"/>
        <c:noMultiLvlLbl val="0"/>
      </c:catAx>
      <c:valAx>
        <c:axId val="1098455327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043244943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LTE</a:t>
            </a:r>
            <a:r>
              <a:rPr lang="en-US" altLang="ko-KR" baseline="0"/>
              <a:t> SINR (%)</a:t>
            </a:r>
            <a:endParaRPr lang="ko-KR" alt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 alt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'DB3'!$B$43:$B$46</c:f>
              <c:strCache>
                <c:ptCount val="4"/>
                <c:pt idx="0">
                  <c:v>Very Poor
(≤ 0 dB)</c:v>
                </c:pt>
                <c:pt idx="1">
                  <c:v>Poor
(0 ~ 13 dB)</c:v>
                </c:pt>
                <c:pt idx="2">
                  <c:v>Good/Normal
(13 ~ 20 dB)</c:v>
                </c:pt>
                <c:pt idx="3">
                  <c:v>Excellent
(&gt; 20 dB)</c:v>
                </c:pt>
              </c:strCache>
            </c:strRef>
          </c:cat>
          <c:val>
            <c:numRef>
              <c:f>'DB3'!$D$43:$D$46</c:f>
              <c:numCache>
                <c:formatCode>0.00_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DA-4168-8606-ED2ECCD40E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043244943"/>
        <c:axId val="1098455327"/>
      </c:barChart>
      <c:catAx>
        <c:axId val="10432449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098455327"/>
        <c:crosses val="autoZero"/>
        <c:auto val="1"/>
        <c:lblAlgn val="ctr"/>
        <c:lblOffset val="100"/>
        <c:noMultiLvlLbl val="0"/>
      </c:catAx>
      <c:valAx>
        <c:axId val="1098455327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043244943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5G</a:t>
            </a:r>
            <a:r>
              <a:rPr lang="en-US" altLang="ko-KR" baseline="0"/>
              <a:t> SINR (%)</a:t>
            </a:r>
            <a:endParaRPr lang="ko-KR" alt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 alt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'DB3'!$B$47:$B$50</c:f>
              <c:strCache>
                <c:ptCount val="4"/>
                <c:pt idx="0">
                  <c:v>Very Poor
(≤ 0 dB)</c:v>
                </c:pt>
                <c:pt idx="1">
                  <c:v>Poor
(0 ~ 15 dB)</c:v>
                </c:pt>
                <c:pt idx="2">
                  <c:v>Good/Normal
(15 ~ 25 dB)</c:v>
                </c:pt>
                <c:pt idx="3">
                  <c:v>Excellent
(&gt; 25 dB)</c:v>
                </c:pt>
              </c:strCache>
            </c:strRef>
          </c:cat>
          <c:val>
            <c:numRef>
              <c:f>'DB3'!$D$47:$D$50</c:f>
              <c:numCache>
                <c:formatCode>0.00_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D0-4307-9CF5-F46BFB93C7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043244943"/>
        <c:axId val="1098455327"/>
      </c:barChart>
      <c:catAx>
        <c:axId val="10432449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098455327"/>
        <c:crosses val="autoZero"/>
        <c:auto val="1"/>
        <c:lblAlgn val="ctr"/>
        <c:lblOffset val="100"/>
        <c:noMultiLvlLbl val="0"/>
      </c:catAx>
      <c:valAx>
        <c:axId val="1098455327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043244943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4G/5G Technology [%]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'DB3'!$B$16:$B$17</c:f>
              <c:strCache>
                <c:ptCount val="2"/>
                <c:pt idx="0">
                  <c:v>Total LTE</c:v>
                </c:pt>
                <c:pt idx="1">
                  <c:v>Total 5G-NR</c:v>
                </c:pt>
              </c:strCache>
            </c:strRef>
          </c:cat>
          <c:val>
            <c:numRef>
              <c:f>'DB3'!$C$16:$C$17</c:f>
              <c:numCache>
                <c:formatCode>0.00_ 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68-4E5A-99D8-9AD78B1EF31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1043244943"/>
        <c:axId val="1098455327"/>
      </c:barChart>
      <c:catAx>
        <c:axId val="10432449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098455327"/>
        <c:crosses val="autoZero"/>
        <c:auto val="1"/>
        <c:lblAlgn val="ctr"/>
        <c:lblOffset val="100"/>
        <c:noMultiLvlLbl val="0"/>
      </c:catAx>
      <c:valAx>
        <c:axId val="1098455327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043244943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LTE</a:t>
            </a:r>
            <a:r>
              <a:rPr lang="en-US" altLang="ko-KR" baseline="0"/>
              <a:t> RSRP (%)</a:t>
            </a:r>
            <a:endParaRPr lang="ko-KR" alt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 alt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'DB4'!$B$21:$B$24</c:f>
              <c:strCache>
                <c:ptCount val="4"/>
                <c:pt idx="0">
                  <c:v>Very Poor
(≤ -110 dBm)</c:v>
                </c:pt>
                <c:pt idx="1">
                  <c:v>Poor
(-110 ~ -100 dBm)</c:v>
                </c:pt>
                <c:pt idx="2">
                  <c:v>Good/Normal
(-100 ~ -80 dBm)</c:v>
                </c:pt>
                <c:pt idx="3">
                  <c:v>Excellent
(&gt; -80 dBm)</c:v>
                </c:pt>
              </c:strCache>
            </c:strRef>
          </c:cat>
          <c:val>
            <c:numRef>
              <c:f>'DB4'!$D$21:$D$24</c:f>
              <c:numCache>
                <c:formatCode>0.00_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5D-49F7-89EC-28D0177F0F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043244943"/>
        <c:axId val="1098455327"/>
      </c:barChart>
      <c:catAx>
        <c:axId val="10432449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098455327"/>
        <c:crosses val="autoZero"/>
        <c:auto val="1"/>
        <c:lblAlgn val="ctr"/>
        <c:lblOffset val="100"/>
        <c:noMultiLvlLbl val="0"/>
      </c:catAx>
      <c:valAx>
        <c:axId val="1098455327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043244943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5G</a:t>
            </a:r>
            <a:r>
              <a:rPr lang="en-US" altLang="ko-KR" baseline="0"/>
              <a:t> RSRP (%)</a:t>
            </a:r>
            <a:endParaRPr lang="ko-KR" alt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 alt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'DB4'!$B$25:$B$28</c:f>
              <c:strCache>
                <c:ptCount val="4"/>
                <c:pt idx="0">
                  <c:v>Very Poor
(≤ -110 dBm)</c:v>
                </c:pt>
                <c:pt idx="1">
                  <c:v>Poor
(-110 ~ -100 dBm)</c:v>
                </c:pt>
                <c:pt idx="2">
                  <c:v>Good/Normal
(-100 ~ -80 dBm)</c:v>
                </c:pt>
                <c:pt idx="3">
                  <c:v>Excellent
(&gt; -80 dBm)</c:v>
                </c:pt>
              </c:strCache>
            </c:strRef>
          </c:cat>
          <c:val>
            <c:numRef>
              <c:f>'DB4'!$D$25:$D$28</c:f>
              <c:numCache>
                <c:formatCode>0.00_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E2-487A-B862-1445845EFD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043244943"/>
        <c:axId val="1098455327"/>
      </c:barChart>
      <c:catAx>
        <c:axId val="10432449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098455327"/>
        <c:crosses val="autoZero"/>
        <c:auto val="1"/>
        <c:lblAlgn val="ctr"/>
        <c:lblOffset val="100"/>
        <c:noMultiLvlLbl val="0"/>
      </c:catAx>
      <c:valAx>
        <c:axId val="1098455327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043244943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'DB1'!$B$3:$B$6</c:f>
              <c:strCache>
                <c:ptCount val="4"/>
                <c:pt idx="0">
                  <c:v>LTE</c:v>
                </c:pt>
                <c:pt idx="1">
                  <c:v>LTE 2CA</c:v>
                </c:pt>
                <c:pt idx="2">
                  <c:v>LTE 3CA</c:v>
                </c:pt>
                <c:pt idx="3">
                  <c:v>LTE #CA</c:v>
                </c:pt>
              </c:strCache>
            </c:strRef>
          </c:cat>
          <c:val>
            <c:numRef>
              <c:f>'DB1'!$C$3:$C$6</c:f>
              <c:numCache>
                <c:formatCode>0.00_ </c:formatCode>
                <c:ptCount val="4"/>
                <c:pt idx="0">
                  <c:v>100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98-4D5D-8CEC-50FDD379B46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82402687"/>
        <c:axId val="782422655"/>
      </c:barChart>
      <c:catAx>
        <c:axId val="7824026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782422655"/>
        <c:crosses val="autoZero"/>
        <c:auto val="1"/>
        <c:lblAlgn val="ctr"/>
        <c:lblOffset val="100"/>
        <c:noMultiLvlLbl val="0"/>
      </c:catAx>
      <c:valAx>
        <c:axId val="782422655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782402687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'DB4'!$B$3:$B$6</c:f>
              <c:strCache>
                <c:ptCount val="4"/>
                <c:pt idx="0">
                  <c:v>LTE</c:v>
                </c:pt>
                <c:pt idx="1">
                  <c:v>LTE 2CA</c:v>
                </c:pt>
                <c:pt idx="2">
                  <c:v>LTE 3CA</c:v>
                </c:pt>
                <c:pt idx="3">
                  <c:v>LTE #CA</c:v>
                </c:pt>
              </c:strCache>
            </c:strRef>
          </c:cat>
          <c:val>
            <c:numRef>
              <c:f>'DB4'!$C$3:$C$6</c:f>
              <c:numCache>
                <c:formatCode>0.00_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4F-4A18-A4D9-613A2B87B7F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82402687"/>
        <c:axId val="782422655"/>
      </c:barChart>
      <c:catAx>
        <c:axId val="7824026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782422655"/>
        <c:crosses val="autoZero"/>
        <c:auto val="1"/>
        <c:lblAlgn val="ctr"/>
        <c:lblOffset val="100"/>
        <c:noMultiLvlLbl val="0"/>
      </c:catAx>
      <c:valAx>
        <c:axId val="782422655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782402687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'DB4'!$B$7:$B$14</c:f>
              <c:strCache>
                <c:ptCount val="8"/>
                <c:pt idx="0">
                  <c:v>5G-NR NSA</c:v>
                </c:pt>
                <c:pt idx="1">
                  <c:v>5G-NR NSA(2CA)</c:v>
                </c:pt>
                <c:pt idx="2">
                  <c:v>5G-NR NSA(3CA)</c:v>
                </c:pt>
                <c:pt idx="3">
                  <c:v>5G-NR NSA(#CA)</c:v>
                </c:pt>
                <c:pt idx="4">
                  <c:v>5G-NR SA</c:v>
                </c:pt>
                <c:pt idx="5">
                  <c:v>5G-NR SA(2CA)</c:v>
                </c:pt>
                <c:pt idx="6">
                  <c:v>5G-NR SA(3CA)</c:v>
                </c:pt>
                <c:pt idx="7">
                  <c:v>5G-NR SA(#CA)</c:v>
                </c:pt>
              </c:strCache>
            </c:strRef>
          </c:cat>
          <c:val>
            <c:numRef>
              <c:f>'DB4'!$C$7:$C$14</c:f>
              <c:numCache>
                <c:formatCode>0.00_ 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3D-466D-AD09-73FD04BE3EC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1043246191"/>
        <c:axId val="781337455"/>
      </c:barChart>
      <c:catAx>
        <c:axId val="10432461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781337455"/>
        <c:crosses val="autoZero"/>
        <c:auto val="1"/>
        <c:lblAlgn val="ctr"/>
        <c:lblOffset val="100"/>
        <c:noMultiLvlLbl val="0"/>
      </c:catAx>
      <c:valAx>
        <c:axId val="781337455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043246191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LTE</a:t>
            </a:r>
            <a:r>
              <a:rPr lang="en-US" altLang="ko-KR" baseline="0"/>
              <a:t> RSRQ (%)</a:t>
            </a:r>
            <a:endParaRPr lang="ko-KR" alt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 alt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'DB4'!$B$32:$B$35</c:f>
              <c:strCache>
                <c:ptCount val="4"/>
                <c:pt idx="0">
                  <c:v>Very Poor
(≤ -15 dB)</c:v>
                </c:pt>
                <c:pt idx="1">
                  <c:v>Poor
(-15 ~ -12 dB)</c:v>
                </c:pt>
                <c:pt idx="2">
                  <c:v>Good/Normal
(-12 ~ -9 dB)</c:v>
                </c:pt>
                <c:pt idx="3">
                  <c:v>Excellent
(&gt; -9 dB)</c:v>
                </c:pt>
              </c:strCache>
            </c:strRef>
          </c:cat>
          <c:val>
            <c:numRef>
              <c:f>'DB4'!$D$32:$D$35</c:f>
              <c:numCache>
                <c:formatCode>0.00_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A0-4954-BB08-6968DA73BD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043244943"/>
        <c:axId val="1098455327"/>
      </c:barChart>
      <c:catAx>
        <c:axId val="10432449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098455327"/>
        <c:crosses val="autoZero"/>
        <c:auto val="1"/>
        <c:lblAlgn val="ctr"/>
        <c:lblOffset val="100"/>
        <c:noMultiLvlLbl val="0"/>
      </c:catAx>
      <c:valAx>
        <c:axId val="1098455327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043244943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5G</a:t>
            </a:r>
            <a:r>
              <a:rPr lang="en-US" altLang="ko-KR" baseline="0"/>
              <a:t> RSRQ (%)</a:t>
            </a:r>
            <a:endParaRPr lang="ko-KR" alt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 alt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'DB4'!$B$36:$B$39</c:f>
              <c:strCache>
                <c:ptCount val="4"/>
                <c:pt idx="0">
                  <c:v>Very Poor
(≤ -15 dB)</c:v>
                </c:pt>
                <c:pt idx="1">
                  <c:v>Poor
(-15 ~ -12 dB)</c:v>
                </c:pt>
                <c:pt idx="2">
                  <c:v>Good/Normal
(-12 ~ -9 dB)</c:v>
                </c:pt>
                <c:pt idx="3">
                  <c:v>Excellent
(&gt; -9 dB)</c:v>
                </c:pt>
              </c:strCache>
            </c:strRef>
          </c:cat>
          <c:val>
            <c:numRef>
              <c:f>'DB4'!$D$36:$D$39</c:f>
              <c:numCache>
                <c:formatCode>0.00_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E1-4B2C-B789-FFD955B2BB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043244943"/>
        <c:axId val="1098455327"/>
      </c:barChart>
      <c:catAx>
        <c:axId val="10432449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098455327"/>
        <c:crosses val="autoZero"/>
        <c:auto val="1"/>
        <c:lblAlgn val="ctr"/>
        <c:lblOffset val="100"/>
        <c:noMultiLvlLbl val="0"/>
      </c:catAx>
      <c:valAx>
        <c:axId val="1098455327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043244943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LTE</a:t>
            </a:r>
            <a:r>
              <a:rPr lang="en-US" altLang="ko-KR" baseline="0"/>
              <a:t> SINR (%)</a:t>
            </a:r>
            <a:endParaRPr lang="ko-KR" alt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 alt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'DB4'!$B$43:$B$46</c:f>
              <c:strCache>
                <c:ptCount val="4"/>
                <c:pt idx="0">
                  <c:v>Very Poor
(≤ 0 dB)</c:v>
                </c:pt>
                <c:pt idx="1">
                  <c:v>Poor
(0 ~ 13 dB)</c:v>
                </c:pt>
                <c:pt idx="2">
                  <c:v>Good/Normal
(13 ~ 20 dB)</c:v>
                </c:pt>
                <c:pt idx="3">
                  <c:v>Excellent
(&gt; 20 dB)</c:v>
                </c:pt>
              </c:strCache>
            </c:strRef>
          </c:cat>
          <c:val>
            <c:numRef>
              <c:f>'DB4'!$D$43:$D$46</c:f>
              <c:numCache>
                <c:formatCode>0.00_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5E-444F-A495-C38E8C91D5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043244943"/>
        <c:axId val="1098455327"/>
      </c:barChart>
      <c:catAx>
        <c:axId val="10432449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098455327"/>
        <c:crosses val="autoZero"/>
        <c:auto val="1"/>
        <c:lblAlgn val="ctr"/>
        <c:lblOffset val="100"/>
        <c:noMultiLvlLbl val="0"/>
      </c:catAx>
      <c:valAx>
        <c:axId val="1098455327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043244943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5G</a:t>
            </a:r>
            <a:r>
              <a:rPr lang="en-US" altLang="ko-KR" baseline="0"/>
              <a:t> SINR (%)</a:t>
            </a:r>
            <a:endParaRPr lang="ko-KR" alt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 alt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'DB4'!$B$47:$B$50</c:f>
              <c:strCache>
                <c:ptCount val="4"/>
                <c:pt idx="0">
                  <c:v>Very Poor
(≤ 0 dB)</c:v>
                </c:pt>
                <c:pt idx="1">
                  <c:v>Poor
(0 ~ 15 dB)</c:v>
                </c:pt>
                <c:pt idx="2">
                  <c:v>Good/Normal
(15 ~ 25 dB)</c:v>
                </c:pt>
                <c:pt idx="3">
                  <c:v>Excellent
(&gt; 25 dB)</c:v>
                </c:pt>
              </c:strCache>
            </c:strRef>
          </c:cat>
          <c:val>
            <c:numRef>
              <c:f>'DB4'!$D$47:$D$50</c:f>
              <c:numCache>
                <c:formatCode>0.00_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61-4BD0-8068-EAAD847552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043244943"/>
        <c:axId val="1098455327"/>
      </c:barChart>
      <c:catAx>
        <c:axId val="10432449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098455327"/>
        <c:crosses val="autoZero"/>
        <c:auto val="1"/>
        <c:lblAlgn val="ctr"/>
        <c:lblOffset val="100"/>
        <c:noMultiLvlLbl val="0"/>
      </c:catAx>
      <c:valAx>
        <c:axId val="1098455327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043244943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4G/5G Technology [%]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'DB4'!$B$16:$B$17</c:f>
              <c:strCache>
                <c:ptCount val="2"/>
                <c:pt idx="0">
                  <c:v>Total LTE</c:v>
                </c:pt>
                <c:pt idx="1">
                  <c:v>Total 5G-NR</c:v>
                </c:pt>
              </c:strCache>
            </c:strRef>
          </c:cat>
          <c:val>
            <c:numRef>
              <c:f>'DB4'!$C$16:$C$17</c:f>
              <c:numCache>
                <c:formatCode>0.00_ 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AD-45E0-8DE6-693D7D46BDD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1043244943"/>
        <c:axId val="1098455327"/>
      </c:barChart>
      <c:catAx>
        <c:axId val="10432449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098455327"/>
        <c:crosses val="autoZero"/>
        <c:auto val="1"/>
        <c:lblAlgn val="ctr"/>
        <c:lblOffset val="100"/>
        <c:noMultiLvlLbl val="0"/>
      </c:catAx>
      <c:valAx>
        <c:axId val="1098455327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043244943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LTE</a:t>
            </a:r>
            <a:r>
              <a:rPr lang="en-US" altLang="ko-KR" baseline="0"/>
              <a:t> RSRP (%)</a:t>
            </a:r>
            <a:endParaRPr lang="ko-KR" alt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 alt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'DB5'!$B$21:$B$24</c:f>
              <c:strCache>
                <c:ptCount val="4"/>
                <c:pt idx="0">
                  <c:v>Very Poor
(≤ -110 dBm)</c:v>
                </c:pt>
                <c:pt idx="1">
                  <c:v>Poor
(-110 ~ -100 dBm)</c:v>
                </c:pt>
                <c:pt idx="2">
                  <c:v>Good/Normal
(-100 ~ -80 dBm)</c:v>
                </c:pt>
                <c:pt idx="3">
                  <c:v>Excellent
(&gt; -80 dBm)</c:v>
                </c:pt>
              </c:strCache>
            </c:strRef>
          </c:cat>
          <c:val>
            <c:numRef>
              <c:f>'DB5'!$D$21:$D$24</c:f>
              <c:numCache>
                <c:formatCode>0.00_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32-435A-BC24-31ECEE8ED2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043244943"/>
        <c:axId val="1098455327"/>
      </c:barChart>
      <c:catAx>
        <c:axId val="10432449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098455327"/>
        <c:crosses val="autoZero"/>
        <c:auto val="1"/>
        <c:lblAlgn val="ctr"/>
        <c:lblOffset val="100"/>
        <c:noMultiLvlLbl val="0"/>
      </c:catAx>
      <c:valAx>
        <c:axId val="1098455327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043244943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5G</a:t>
            </a:r>
            <a:r>
              <a:rPr lang="en-US" altLang="ko-KR" baseline="0"/>
              <a:t> RSRP (%)</a:t>
            </a:r>
            <a:endParaRPr lang="ko-KR" alt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 alt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'DB5'!$B$25:$B$28</c:f>
              <c:strCache>
                <c:ptCount val="4"/>
                <c:pt idx="0">
                  <c:v>Very Poor
(≤ -110 dBm)</c:v>
                </c:pt>
                <c:pt idx="1">
                  <c:v>Poor
(-110 ~ -100 dBm)</c:v>
                </c:pt>
                <c:pt idx="2">
                  <c:v>Good/Normal
(-100 ~ -80 dBm)</c:v>
                </c:pt>
                <c:pt idx="3">
                  <c:v>Excellent
(&gt; -80 dBm)</c:v>
                </c:pt>
              </c:strCache>
            </c:strRef>
          </c:cat>
          <c:val>
            <c:numRef>
              <c:f>'DB5'!$D$25:$D$28</c:f>
              <c:numCache>
                <c:formatCode>0.00_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56-46B8-83EF-24AF860B3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043244943"/>
        <c:axId val="1098455327"/>
      </c:barChart>
      <c:catAx>
        <c:axId val="10432449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098455327"/>
        <c:crosses val="autoZero"/>
        <c:auto val="1"/>
        <c:lblAlgn val="ctr"/>
        <c:lblOffset val="100"/>
        <c:noMultiLvlLbl val="0"/>
      </c:catAx>
      <c:valAx>
        <c:axId val="1098455327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043244943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'DB5'!$B$3:$B$6</c:f>
              <c:strCache>
                <c:ptCount val="4"/>
                <c:pt idx="0">
                  <c:v>LTE</c:v>
                </c:pt>
                <c:pt idx="1">
                  <c:v>LTE 2CA</c:v>
                </c:pt>
                <c:pt idx="2">
                  <c:v>LTE 3CA</c:v>
                </c:pt>
                <c:pt idx="3">
                  <c:v>LTE #CA</c:v>
                </c:pt>
              </c:strCache>
            </c:strRef>
          </c:cat>
          <c:val>
            <c:numRef>
              <c:f>'DB5'!$C$3:$C$6</c:f>
              <c:numCache>
                <c:formatCode>0.00_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74-4814-9070-8517386C389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82402687"/>
        <c:axId val="782422655"/>
      </c:barChart>
      <c:catAx>
        <c:axId val="7824026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782422655"/>
        <c:crosses val="autoZero"/>
        <c:auto val="1"/>
        <c:lblAlgn val="ctr"/>
        <c:lblOffset val="100"/>
        <c:noMultiLvlLbl val="0"/>
      </c:catAx>
      <c:valAx>
        <c:axId val="782422655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782402687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'DB1'!$B$7:$B$14</c:f>
              <c:strCache>
                <c:ptCount val="8"/>
                <c:pt idx="0">
                  <c:v>5G-NR NSA</c:v>
                </c:pt>
                <c:pt idx="1">
                  <c:v>5G-NR NSA(2CA)</c:v>
                </c:pt>
                <c:pt idx="2">
                  <c:v>5G-NR NSA(3CA)</c:v>
                </c:pt>
                <c:pt idx="3">
                  <c:v>5G-NR NSA(#CA)</c:v>
                </c:pt>
                <c:pt idx="4">
                  <c:v>5G-NR SA</c:v>
                </c:pt>
                <c:pt idx="5">
                  <c:v>5G-NR SA(2CA)</c:v>
                </c:pt>
                <c:pt idx="6">
                  <c:v>5G-NR SA(3CA)</c:v>
                </c:pt>
                <c:pt idx="7">
                  <c:v>5G-NR SA(#CA)</c:v>
                </c:pt>
              </c:strCache>
            </c:strRef>
          </c:cat>
          <c:val>
            <c:numRef>
              <c:f>'DB1'!$C$7:$C$14</c:f>
              <c:numCache>
                <c:formatCode>0.00_ </c:formatCode>
                <c:ptCount val="8"/>
                <c:pt idx="0">
                  <c:v>100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94-461B-B914-213200DB83F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1043246191"/>
        <c:axId val="781337455"/>
      </c:barChart>
      <c:catAx>
        <c:axId val="10432461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781337455"/>
        <c:crosses val="autoZero"/>
        <c:auto val="1"/>
        <c:lblAlgn val="ctr"/>
        <c:lblOffset val="100"/>
        <c:noMultiLvlLbl val="0"/>
      </c:catAx>
      <c:valAx>
        <c:axId val="781337455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043246191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'DB5'!$B$7:$B$14</c:f>
              <c:strCache>
                <c:ptCount val="8"/>
                <c:pt idx="0">
                  <c:v>5G-NR NSA</c:v>
                </c:pt>
                <c:pt idx="1">
                  <c:v>5G-NR NSA(2CA)</c:v>
                </c:pt>
                <c:pt idx="2">
                  <c:v>5G-NR NSA(3CA)</c:v>
                </c:pt>
                <c:pt idx="3">
                  <c:v>5G-NR NSA(#CA)</c:v>
                </c:pt>
                <c:pt idx="4">
                  <c:v>5G-NR SA</c:v>
                </c:pt>
                <c:pt idx="5">
                  <c:v>5G-NR SA(2CA)</c:v>
                </c:pt>
                <c:pt idx="6">
                  <c:v>5G-NR SA(3CA)</c:v>
                </c:pt>
                <c:pt idx="7">
                  <c:v>5G-NR SA(#CA)</c:v>
                </c:pt>
              </c:strCache>
            </c:strRef>
          </c:cat>
          <c:val>
            <c:numRef>
              <c:f>'DB5'!$C$7:$C$14</c:f>
              <c:numCache>
                <c:formatCode>0.00_ 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BF-4792-9E09-B6AB59976FB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1043246191"/>
        <c:axId val="781337455"/>
      </c:barChart>
      <c:catAx>
        <c:axId val="10432461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781337455"/>
        <c:crosses val="autoZero"/>
        <c:auto val="1"/>
        <c:lblAlgn val="ctr"/>
        <c:lblOffset val="100"/>
        <c:noMultiLvlLbl val="0"/>
      </c:catAx>
      <c:valAx>
        <c:axId val="781337455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043246191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LTE</a:t>
            </a:r>
            <a:r>
              <a:rPr lang="en-US" altLang="ko-KR" baseline="0"/>
              <a:t> RSRQ (%)</a:t>
            </a:r>
            <a:endParaRPr lang="ko-KR" alt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 alt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'DB5'!$B$32:$B$35</c:f>
              <c:strCache>
                <c:ptCount val="4"/>
                <c:pt idx="0">
                  <c:v>Very Poor
(≤ -15 dB)</c:v>
                </c:pt>
                <c:pt idx="1">
                  <c:v>Poor
(-15 ~ -12 dB)</c:v>
                </c:pt>
                <c:pt idx="2">
                  <c:v>Good/Normal
(-12 ~ -9 dB)</c:v>
                </c:pt>
                <c:pt idx="3">
                  <c:v>Excellent
(&gt; -9 dB)</c:v>
                </c:pt>
              </c:strCache>
            </c:strRef>
          </c:cat>
          <c:val>
            <c:numRef>
              <c:f>'DB5'!$D$32:$D$35</c:f>
              <c:numCache>
                <c:formatCode>0.00_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6F-4B89-A420-56FA6504A8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043244943"/>
        <c:axId val="1098455327"/>
      </c:barChart>
      <c:catAx>
        <c:axId val="10432449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098455327"/>
        <c:crosses val="autoZero"/>
        <c:auto val="1"/>
        <c:lblAlgn val="ctr"/>
        <c:lblOffset val="100"/>
        <c:noMultiLvlLbl val="0"/>
      </c:catAx>
      <c:valAx>
        <c:axId val="1098455327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043244943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5G</a:t>
            </a:r>
            <a:r>
              <a:rPr lang="en-US" altLang="ko-KR" baseline="0"/>
              <a:t> RSRQ (%)</a:t>
            </a:r>
            <a:endParaRPr lang="ko-KR" alt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 alt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'DB5'!$B$36:$B$39</c:f>
              <c:strCache>
                <c:ptCount val="4"/>
                <c:pt idx="0">
                  <c:v>Very Poor
(≤ -15 dB)</c:v>
                </c:pt>
                <c:pt idx="1">
                  <c:v>Poor
(-15 ~ -12 dB)</c:v>
                </c:pt>
                <c:pt idx="2">
                  <c:v>Good/Normal
(-12 ~ -9 dB)</c:v>
                </c:pt>
                <c:pt idx="3">
                  <c:v>Excellent
(&gt; -9 dB)</c:v>
                </c:pt>
              </c:strCache>
            </c:strRef>
          </c:cat>
          <c:val>
            <c:numRef>
              <c:f>'DB5'!$D$36:$D$39</c:f>
              <c:numCache>
                <c:formatCode>0.00_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6B-4DDA-B882-A31F69F4B5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043244943"/>
        <c:axId val="1098455327"/>
      </c:barChart>
      <c:catAx>
        <c:axId val="10432449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098455327"/>
        <c:crosses val="autoZero"/>
        <c:auto val="1"/>
        <c:lblAlgn val="ctr"/>
        <c:lblOffset val="100"/>
        <c:noMultiLvlLbl val="0"/>
      </c:catAx>
      <c:valAx>
        <c:axId val="1098455327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043244943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LTE</a:t>
            </a:r>
            <a:r>
              <a:rPr lang="en-US" altLang="ko-KR" baseline="0"/>
              <a:t> SINR (%)</a:t>
            </a:r>
            <a:endParaRPr lang="ko-KR" alt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 alt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'DB5'!$B$43:$B$46</c:f>
              <c:strCache>
                <c:ptCount val="4"/>
                <c:pt idx="0">
                  <c:v>Very Poor
(≤ 0 dB)</c:v>
                </c:pt>
                <c:pt idx="1">
                  <c:v>Poor
(0 ~ 13 dB)</c:v>
                </c:pt>
                <c:pt idx="2">
                  <c:v>Good/Normal
(13 ~ 20 dB)</c:v>
                </c:pt>
                <c:pt idx="3">
                  <c:v>Excellent
(&gt; 20 dB)</c:v>
                </c:pt>
              </c:strCache>
            </c:strRef>
          </c:cat>
          <c:val>
            <c:numRef>
              <c:f>'DB5'!$D$43:$D$46</c:f>
              <c:numCache>
                <c:formatCode>0.00_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A8-469F-81F1-C7F15CD9F1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043244943"/>
        <c:axId val="1098455327"/>
      </c:barChart>
      <c:catAx>
        <c:axId val="10432449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098455327"/>
        <c:crosses val="autoZero"/>
        <c:auto val="1"/>
        <c:lblAlgn val="ctr"/>
        <c:lblOffset val="100"/>
        <c:noMultiLvlLbl val="0"/>
      </c:catAx>
      <c:valAx>
        <c:axId val="1098455327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043244943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5G</a:t>
            </a:r>
            <a:r>
              <a:rPr lang="en-US" altLang="ko-KR" baseline="0"/>
              <a:t> SINR (%)</a:t>
            </a:r>
            <a:endParaRPr lang="ko-KR" alt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 alt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'DB5'!$B$47:$B$50</c:f>
              <c:strCache>
                <c:ptCount val="4"/>
                <c:pt idx="0">
                  <c:v>Very Poor
(≤ 0 dB)</c:v>
                </c:pt>
                <c:pt idx="1">
                  <c:v>Poor
(0 ~ 15 dB)</c:v>
                </c:pt>
                <c:pt idx="2">
                  <c:v>Good/Normal
(15 ~ 25 dB)</c:v>
                </c:pt>
                <c:pt idx="3">
                  <c:v>Excellent
(&gt; 25 dB)</c:v>
                </c:pt>
              </c:strCache>
            </c:strRef>
          </c:cat>
          <c:val>
            <c:numRef>
              <c:f>'DB5'!$D$47:$D$50</c:f>
              <c:numCache>
                <c:formatCode>0.00_ 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BE-4843-B955-5BD25CFC1F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043244943"/>
        <c:axId val="1098455327"/>
      </c:barChart>
      <c:catAx>
        <c:axId val="10432449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098455327"/>
        <c:crosses val="autoZero"/>
        <c:auto val="1"/>
        <c:lblAlgn val="ctr"/>
        <c:lblOffset val="100"/>
        <c:noMultiLvlLbl val="0"/>
      </c:catAx>
      <c:valAx>
        <c:axId val="1098455327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043244943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4G/5G Technology [%]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'DB5'!$B$16:$B$17</c:f>
              <c:strCache>
                <c:ptCount val="2"/>
                <c:pt idx="0">
                  <c:v>Total LTE</c:v>
                </c:pt>
                <c:pt idx="1">
                  <c:v>Total 5G-NR</c:v>
                </c:pt>
              </c:strCache>
            </c:strRef>
          </c:cat>
          <c:val>
            <c:numRef>
              <c:f>'DB5'!$C$16:$C$17</c:f>
              <c:numCache>
                <c:formatCode>0.00_ 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1B-4464-889C-3AC663F2796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1043244943"/>
        <c:axId val="1098455327"/>
      </c:barChart>
      <c:catAx>
        <c:axId val="10432449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098455327"/>
        <c:crosses val="autoZero"/>
        <c:auto val="1"/>
        <c:lblAlgn val="ctr"/>
        <c:lblOffset val="100"/>
        <c:noMultiLvlLbl val="0"/>
      </c:catAx>
      <c:valAx>
        <c:axId val="1098455327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043244943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LTE</a:t>
            </a:r>
            <a:r>
              <a:rPr lang="en-US" altLang="ko-KR" baseline="0"/>
              <a:t> RSRQ (%)</a:t>
            </a:r>
            <a:endParaRPr lang="ko-KR" alt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 alt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'DB1'!$B$32:$B$35</c:f>
              <c:strCache>
                <c:ptCount val="4"/>
                <c:pt idx="0">
                  <c:v>Very Poor
(≤ -15 dB)</c:v>
                </c:pt>
                <c:pt idx="1">
                  <c:v>Poor
(-15 ~ -12 dB)</c:v>
                </c:pt>
                <c:pt idx="2">
                  <c:v>Good/Normal
(-12 ~ -9 dB)</c:v>
                </c:pt>
                <c:pt idx="3">
                  <c:v>Excellent
(&gt; -9 dB)</c:v>
                </c:pt>
              </c:strCache>
            </c:strRef>
          </c:cat>
          <c:val>
            <c:numRef>
              <c:f>'DB1'!$D$32:$D$35</c:f>
              <c:numCache>
                <c:formatCode>0.00_ </c:formatCode>
                <c:ptCount val="4"/>
                <c:pt idx="0">
                  <c:v>86.666666666666671</c:v>
                </c:pt>
                <c:pt idx="1">
                  <c:v>13.076923076923078</c:v>
                </c:pt>
                <c:pt idx="2">
                  <c:v>0.25641025641025639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88-41AD-9BCD-F46415A04F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043244943"/>
        <c:axId val="1098455327"/>
      </c:barChart>
      <c:catAx>
        <c:axId val="10432449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098455327"/>
        <c:crosses val="autoZero"/>
        <c:auto val="1"/>
        <c:lblAlgn val="ctr"/>
        <c:lblOffset val="100"/>
        <c:noMultiLvlLbl val="0"/>
      </c:catAx>
      <c:valAx>
        <c:axId val="1098455327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043244943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5G</a:t>
            </a:r>
            <a:r>
              <a:rPr lang="en-US" altLang="ko-KR" baseline="0"/>
              <a:t> RSRQ (%)</a:t>
            </a:r>
            <a:endParaRPr lang="ko-KR" alt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 alt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'DB1'!$B$36:$B$39</c:f>
              <c:strCache>
                <c:ptCount val="4"/>
                <c:pt idx="0">
                  <c:v>Very Poor
(≤ -15 dB)</c:v>
                </c:pt>
                <c:pt idx="1">
                  <c:v>Poor
(-15 ~ -12 dB)</c:v>
                </c:pt>
                <c:pt idx="2">
                  <c:v>Good/Normal
(-12 ~ -9 dB)</c:v>
                </c:pt>
                <c:pt idx="3">
                  <c:v>Excellent
(&gt; -9 dB)</c:v>
                </c:pt>
              </c:strCache>
            </c:strRef>
          </c:cat>
          <c:val>
            <c:numRef>
              <c:f>'DB1'!$D$36:$D$39</c:f>
              <c:numCache>
                <c:formatCode>0.00_ </c:formatCode>
                <c:ptCount val="4"/>
                <c:pt idx="0">
                  <c:v>2.8571428571428572</c:v>
                </c:pt>
                <c:pt idx="1">
                  <c:v>48.311688311688314</c:v>
                </c:pt>
                <c:pt idx="2">
                  <c:v>48.831168831168831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E9-4F95-AC62-C84862B515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043244943"/>
        <c:axId val="1098455327"/>
      </c:barChart>
      <c:catAx>
        <c:axId val="10432449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098455327"/>
        <c:crosses val="autoZero"/>
        <c:auto val="1"/>
        <c:lblAlgn val="ctr"/>
        <c:lblOffset val="100"/>
        <c:noMultiLvlLbl val="0"/>
      </c:catAx>
      <c:valAx>
        <c:axId val="1098455327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043244943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LTE</a:t>
            </a:r>
            <a:r>
              <a:rPr lang="en-US" altLang="ko-KR" baseline="0"/>
              <a:t> SINR (%)</a:t>
            </a:r>
            <a:endParaRPr lang="ko-KR" alt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 alt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'DB1'!$B$43:$B$46</c:f>
              <c:strCache>
                <c:ptCount val="4"/>
                <c:pt idx="0">
                  <c:v>Very Poor
(≤ 0 dB)</c:v>
                </c:pt>
                <c:pt idx="1">
                  <c:v>Poor
(0 ~ 13 dB)</c:v>
                </c:pt>
                <c:pt idx="2">
                  <c:v>Good/Normal
(13 ~ 20 dB)</c:v>
                </c:pt>
                <c:pt idx="3">
                  <c:v>Excellent
(&gt; 20 dB)</c:v>
                </c:pt>
              </c:strCache>
            </c:strRef>
          </c:cat>
          <c:val>
            <c:numRef>
              <c:f>'DB1'!$D$43:$D$46</c:f>
              <c:numCache>
                <c:formatCode>0.00_ </c:formatCode>
                <c:ptCount val="4"/>
                <c:pt idx="0">
                  <c:v>40.256410256410255</c:v>
                </c:pt>
                <c:pt idx="1">
                  <c:v>59.743589743589745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02-4002-8710-FAC2F28115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043244943"/>
        <c:axId val="1098455327"/>
      </c:barChart>
      <c:catAx>
        <c:axId val="10432449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098455327"/>
        <c:crosses val="autoZero"/>
        <c:auto val="1"/>
        <c:lblAlgn val="ctr"/>
        <c:lblOffset val="100"/>
        <c:noMultiLvlLbl val="0"/>
      </c:catAx>
      <c:valAx>
        <c:axId val="1098455327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043244943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5G</a:t>
            </a:r>
            <a:r>
              <a:rPr lang="en-US" altLang="ko-KR" baseline="0"/>
              <a:t> SINR (%)</a:t>
            </a:r>
            <a:endParaRPr lang="ko-KR" alt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 alt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'DB1'!$B$47:$B$50</c:f>
              <c:strCache>
                <c:ptCount val="4"/>
                <c:pt idx="0">
                  <c:v>Very Poor
(≤ 0 dB)</c:v>
                </c:pt>
                <c:pt idx="1">
                  <c:v>Poor
(0 ~ 15 dB)</c:v>
                </c:pt>
                <c:pt idx="2">
                  <c:v>Good/Normal
(15 ~ 25 dB)</c:v>
                </c:pt>
                <c:pt idx="3">
                  <c:v>Excellent
(&gt; 25 dB)</c:v>
                </c:pt>
              </c:strCache>
            </c:strRef>
          </c:cat>
          <c:val>
            <c:numRef>
              <c:f>'DB1'!$D$47:$D$50</c:f>
              <c:numCache>
                <c:formatCode>0.00_ </c:formatCode>
                <c:ptCount val="4"/>
                <c:pt idx="0">
                  <c:v>17.616580310880828</c:v>
                </c:pt>
                <c:pt idx="1">
                  <c:v>82.383419689119179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02-48A7-9BF5-ABC7461870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043244943"/>
        <c:axId val="1098455327"/>
      </c:barChart>
      <c:catAx>
        <c:axId val="10432449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098455327"/>
        <c:crosses val="autoZero"/>
        <c:auto val="1"/>
        <c:lblAlgn val="ctr"/>
        <c:lblOffset val="100"/>
        <c:noMultiLvlLbl val="0"/>
      </c:catAx>
      <c:valAx>
        <c:axId val="1098455327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043244943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4G/5G Technology [%]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'DB1'!$B$16:$B$17</c:f>
              <c:strCache>
                <c:ptCount val="2"/>
                <c:pt idx="0">
                  <c:v>Total LTE</c:v>
                </c:pt>
                <c:pt idx="1">
                  <c:v>Total 5G-NR</c:v>
                </c:pt>
              </c:strCache>
            </c:strRef>
          </c:cat>
          <c:val>
            <c:numRef>
              <c:f>'DB1'!$C$16:$C$17</c:f>
              <c:numCache>
                <c:formatCode>0.00_ </c:formatCode>
                <c:ptCount val="2"/>
                <c:pt idx="0">
                  <c:v>1.2820512820512819</c:v>
                </c:pt>
                <c:pt idx="1">
                  <c:v>98.71794871794873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CF-473D-9B26-98A6564E18F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1043244943"/>
        <c:axId val="1098455327"/>
      </c:barChart>
      <c:catAx>
        <c:axId val="10432449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098455327"/>
        <c:crosses val="autoZero"/>
        <c:auto val="1"/>
        <c:lblAlgn val="ctr"/>
        <c:lblOffset val="100"/>
        <c:noMultiLvlLbl val="0"/>
      </c:catAx>
      <c:valAx>
        <c:axId val="1098455327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043244943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7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8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9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0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3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4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5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6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7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8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9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0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3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4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5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6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7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8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9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0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3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4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5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chart" Target="../charts/chart9.xml"/><Relationship Id="rId18" Type="http://schemas.openxmlformats.org/officeDocument/2006/relationships/chart" Target="../charts/chart14.xml"/><Relationship Id="rId26" Type="http://schemas.openxmlformats.org/officeDocument/2006/relationships/chart" Target="../charts/chart22.xml"/><Relationship Id="rId39" Type="http://schemas.openxmlformats.org/officeDocument/2006/relationships/chart" Target="../charts/chart35.xml"/><Relationship Id="rId21" Type="http://schemas.openxmlformats.org/officeDocument/2006/relationships/chart" Target="../charts/chart17.xml"/><Relationship Id="rId34" Type="http://schemas.openxmlformats.org/officeDocument/2006/relationships/chart" Target="../charts/chart30.xml"/><Relationship Id="rId42" Type="http://schemas.openxmlformats.org/officeDocument/2006/relationships/chart" Target="../charts/chart38.xml"/><Relationship Id="rId47" Type="http://schemas.openxmlformats.org/officeDocument/2006/relationships/chart" Target="../charts/chart43.xml"/><Relationship Id="rId7" Type="http://schemas.openxmlformats.org/officeDocument/2006/relationships/chart" Target="../charts/chart3.xml"/><Relationship Id="rId2" Type="http://schemas.openxmlformats.org/officeDocument/2006/relationships/image" Target="../media/image2.png"/><Relationship Id="rId16" Type="http://schemas.openxmlformats.org/officeDocument/2006/relationships/chart" Target="../charts/chart12.xml"/><Relationship Id="rId29" Type="http://schemas.openxmlformats.org/officeDocument/2006/relationships/chart" Target="../charts/chart25.xml"/><Relationship Id="rId11" Type="http://schemas.openxmlformats.org/officeDocument/2006/relationships/chart" Target="../charts/chart7.xml"/><Relationship Id="rId24" Type="http://schemas.openxmlformats.org/officeDocument/2006/relationships/chart" Target="../charts/chart20.xml"/><Relationship Id="rId32" Type="http://schemas.openxmlformats.org/officeDocument/2006/relationships/chart" Target="../charts/chart28.xml"/><Relationship Id="rId37" Type="http://schemas.openxmlformats.org/officeDocument/2006/relationships/chart" Target="../charts/chart33.xml"/><Relationship Id="rId40" Type="http://schemas.openxmlformats.org/officeDocument/2006/relationships/chart" Target="../charts/chart36.xml"/><Relationship Id="rId45" Type="http://schemas.openxmlformats.org/officeDocument/2006/relationships/chart" Target="../charts/chart41.xml"/><Relationship Id="rId5" Type="http://schemas.openxmlformats.org/officeDocument/2006/relationships/chart" Target="../charts/chart1.xml"/><Relationship Id="rId15" Type="http://schemas.openxmlformats.org/officeDocument/2006/relationships/chart" Target="../charts/chart11.xml"/><Relationship Id="rId23" Type="http://schemas.openxmlformats.org/officeDocument/2006/relationships/chart" Target="../charts/chart19.xml"/><Relationship Id="rId28" Type="http://schemas.openxmlformats.org/officeDocument/2006/relationships/chart" Target="../charts/chart24.xml"/><Relationship Id="rId36" Type="http://schemas.openxmlformats.org/officeDocument/2006/relationships/chart" Target="../charts/chart32.xml"/><Relationship Id="rId49" Type="http://schemas.openxmlformats.org/officeDocument/2006/relationships/chart" Target="../charts/chart45.xml"/><Relationship Id="rId10" Type="http://schemas.openxmlformats.org/officeDocument/2006/relationships/chart" Target="../charts/chart6.xml"/><Relationship Id="rId19" Type="http://schemas.openxmlformats.org/officeDocument/2006/relationships/chart" Target="../charts/chart15.xml"/><Relationship Id="rId31" Type="http://schemas.openxmlformats.org/officeDocument/2006/relationships/chart" Target="../charts/chart27.xml"/><Relationship Id="rId44" Type="http://schemas.openxmlformats.org/officeDocument/2006/relationships/chart" Target="../charts/chart40.xml"/><Relationship Id="rId4" Type="http://schemas.openxmlformats.org/officeDocument/2006/relationships/image" Target="../media/image4.png"/><Relationship Id="rId9" Type="http://schemas.openxmlformats.org/officeDocument/2006/relationships/chart" Target="../charts/chart5.xml"/><Relationship Id="rId14" Type="http://schemas.openxmlformats.org/officeDocument/2006/relationships/chart" Target="../charts/chart10.xml"/><Relationship Id="rId22" Type="http://schemas.openxmlformats.org/officeDocument/2006/relationships/chart" Target="../charts/chart18.xml"/><Relationship Id="rId27" Type="http://schemas.openxmlformats.org/officeDocument/2006/relationships/chart" Target="../charts/chart23.xml"/><Relationship Id="rId30" Type="http://schemas.openxmlformats.org/officeDocument/2006/relationships/chart" Target="../charts/chart26.xml"/><Relationship Id="rId35" Type="http://schemas.openxmlformats.org/officeDocument/2006/relationships/chart" Target="../charts/chart31.xml"/><Relationship Id="rId43" Type="http://schemas.openxmlformats.org/officeDocument/2006/relationships/chart" Target="../charts/chart39.xml"/><Relationship Id="rId48" Type="http://schemas.openxmlformats.org/officeDocument/2006/relationships/chart" Target="../charts/chart44.xml"/><Relationship Id="rId8" Type="http://schemas.openxmlformats.org/officeDocument/2006/relationships/chart" Target="../charts/chart4.xml"/><Relationship Id="rId3" Type="http://schemas.openxmlformats.org/officeDocument/2006/relationships/image" Target="../media/image3.png"/><Relationship Id="rId12" Type="http://schemas.openxmlformats.org/officeDocument/2006/relationships/chart" Target="../charts/chart8.xml"/><Relationship Id="rId17" Type="http://schemas.openxmlformats.org/officeDocument/2006/relationships/chart" Target="../charts/chart13.xml"/><Relationship Id="rId25" Type="http://schemas.openxmlformats.org/officeDocument/2006/relationships/chart" Target="../charts/chart21.xml"/><Relationship Id="rId33" Type="http://schemas.openxmlformats.org/officeDocument/2006/relationships/chart" Target="../charts/chart29.xml"/><Relationship Id="rId38" Type="http://schemas.openxmlformats.org/officeDocument/2006/relationships/chart" Target="../charts/chart34.xml"/><Relationship Id="rId46" Type="http://schemas.openxmlformats.org/officeDocument/2006/relationships/chart" Target="../charts/chart42.xml"/><Relationship Id="rId20" Type="http://schemas.openxmlformats.org/officeDocument/2006/relationships/chart" Target="../charts/chart16.xml"/><Relationship Id="rId41" Type="http://schemas.openxmlformats.org/officeDocument/2006/relationships/chart" Target="../charts/chart37.xml"/><Relationship Id="rId1" Type="http://schemas.openxmlformats.org/officeDocument/2006/relationships/image" Target="../media/image1.png"/><Relationship Id="rId6" Type="http://schemas.openxmlformats.org/officeDocument/2006/relationships/chart" Target="../charts/chart2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png"/><Relationship Id="rId13" Type="http://schemas.openxmlformats.org/officeDocument/2006/relationships/image" Target="../media/image17.png"/><Relationship Id="rId18" Type="http://schemas.openxmlformats.org/officeDocument/2006/relationships/image" Target="../media/image22.png"/><Relationship Id="rId26" Type="http://schemas.openxmlformats.org/officeDocument/2006/relationships/image" Target="../media/image30.png"/><Relationship Id="rId3" Type="http://schemas.openxmlformats.org/officeDocument/2006/relationships/image" Target="../media/image7.png"/><Relationship Id="rId21" Type="http://schemas.openxmlformats.org/officeDocument/2006/relationships/image" Target="../media/image25.png"/><Relationship Id="rId7" Type="http://schemas.openxmlformats.org/officeDocument/2006/relationships/image" Target="../media/image11.png"/><Relationship Id="rId12" Type="http://schemas.openxmlformats.org/officeDocument/2006/relationships/image" Target="../media/image16.png"/><Relationship Id="rId17" Type="http://schemas.openxmlformats.org/officeDocument/2006/relationships/image" Target="../media/image21.png"/><Relationship Id="rId25" Type="http://schemas.openxmlformats.org/officeDocument/2006/relationships/image" Target="../media/image29.png"/><Relationship Id="rId2" Type="http://schemas.openxmlformats.org/officeDocument/2006/relationships/image" Target="../media/image6.png"/><Relationship Id="rId16" Type="http://schemas.openxmlformats.org/officeDocument/2006/relationships/image" Target="../media/image20.png"/><Relationship Id="rId20" Type="http://schemas.openxmlformats.org/officeDocument/2006/relationships/image" Target="../media/image24.png"/><Relationship Id="rId29" Type="http://schemas.openxmlformats.org/officeDocument/2006/relationships/image" Target="../media/image33.png"/><Relationship Id="rId1" Type="http://schemas.openxmlformats.org/officeDocument/2006/relationships/image" Target="../media/image5.png"/><Relationship Id="rId6" Type="http://schemas.openxmlformats.org/officeDocument/2006/relationships/image" Target="../media/image10.png"/><Relationship Id="rId11" Type="http://schemas.openxmlformats.org/officeDocument/2006/relationships/image" Target="../media/image15.png"/><Relationship Id="rId24" Type="http://schemas.openxmlformats.org/officeDocument/2006/relationships/image" Target="../media/image28.png"/><Relationship Id="rId5" Type="http://schemas.openxmlformats.org/officeDocument/2006/relationships/image" Target="../media/image9.png"/><Relationship Id="rId15" Type="http://schemas.openxmlformats.org/officeDocument/2006/relationships/image" Target="../media/image19.png"/><Relationship Id="rId23" Type="http://schemas.openxmlformats.org/officeDocument/2006/relationships/image" Target="../media/image27.png"/><Relationship Id="rId28" Type="http://schemas.openxmlformats.org/officeDocument/2006/relationships/image" Target="../media/image32.png"/><Relationship Id="rId10" Type="http://schemas.openxmlformats.org/officeDocument/2006/relationships/image" Target="../media/image14.png"/><Relationship Id="rId19" Type="http://schemas.openxmlformats.org/officeDocument/2006/relationships/image" Target="../media/image23.png"/><Relationship Id="rId4" Type="http://schemas.openxmlformats.org/officeDocument/2006/relationships/image" Target="../media/image8.png"/><Relationship Id="rId9" Type="http://schemas.openxmlformats.org/officeDocument/2006/relationships/image" Target="../media/image13.png"/><Relationship Id="rId14" Type="http://schemas.openxmlformats.org/officeDocument/2006/relationships/image" Target="../media/image18.png"/><Relationship Id="rId22" Type="http://schemas.openxmlformats.org/officeDocument/2006/relationships/image" Target="../media/image26.png"/><Relationship Id="rId27" Type="http://schemas.openxmlformats.org/officeDocument/2006/relationships/image" Target="../media/image31.png"/><Relationship Id="rId30" Type="http://schemas.openxmlformats.org/officeDocument/2006/relationships/image" Target="../media/image3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0</xdr:colOff>
      <xdr:row>7</xdr:row>
      <xdr:rowOff>80433</xdr:rowOff>
    </xdr:to>
    <xdr:grpSp>
      <xdr:nvGrpSpPr>
        <xdr:cNvPr id="45" name="그룹 44">
          <a:extLst>
            <a:ext uri="{FF2B5EF4-FFF2-40B4-BE49-F238E27FC236}">
              <a16:creationId xmlns:a16="http://schemas.microsoft.com/office/drawing/2014/main" id="{31D70B09-2481-1DD5-C17F-1A32EAE7B02E}"/>
            </a:ext>
          </a:extLst>
        </xdr:cNvPr>
        <xdr:cNvGrpSpPr/>
      </xdr:nvGrpSpPr>
      <xdr:grpSpPr>
        <a:xfrm>
          <a:off x="0" y="0"/>
          <a:ext cx="8157882" cy="1582021"/>
          <a:chOff x="0" y="0"/>
          <a:chExt cx="9264003" cy="1590826"/>
        </a:xfrm>
      </xdr:grpSpPr>
      <xdr:pic>
        <xdr:nvPicPr>
          <xdr:cNvPr id="12" name="Picture 3">
            <a:extLst>
              <a:ext uri="{FF2B5EF4-FFF2-40B4-BE49-F238E27FC236}">
                <a16:creationId xmlns:a16="http://schemas.microsoft.com/office/drawing/2014/main" id="{4D780EC4-76BF-8542-6B13-C7EA3FE6FAE2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58424" y="0"/>
            <a:ext cx="7905579" cy="12251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3" name="Picture 4">
            <a:extLst>
              <a:ext uri="{FF2B5EF4-FFF2-40B4-BE49-F238E27FC236}">
                <a16:creationId xmlns:a16="http://schemas.microsoft.com/office/drawing/2014/main" id="{6350FBF3-22FA-6138-EDDE-13F229B37EB9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1452281" cy="122405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4" name="Picture 5">
            <a:extLst>
              <a:ext uri="{FF2B5EF4-FFF2-40B4-BE49-F238E27FC236}">
                <a16:creationId xmlns:a16="http://schemas.microsoft.com/office/drawing/2014/main" id="{F331D131-13E6-CF83-2CBA-8B2308941CC3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1502554"/>
            <a:ext cx="9264003" cy="8827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0</xdr:col>
      <xdr:colOff>0</xdr:colOff>
      <xdr:row>5</xdr:row>
      <xdr:rowOff>60038</xdr:rowOff>
    </xdr:from>
    <xdr:to>
      <xdr:col>1</xdr:col>
      <xdr:colOff>405848</xdr:colOff>
      <xdr:row>6</xdr:row>
      <xdr:rowOff>154769</xdr:rowOff>
    </xdr:to>
    <xdr:pic>
      <xdr:nvPicPr>
        <xdr:cNvPr id="62" name="Picture 285">
          <a:extLst>
            <a:ext uri="{FF2B5EF4-FFF2-40B4-BE49-F238E27FC236}">
              <a16:creationId xmlns:a16="http://schemas.microsoft.com/office/drawing/2014/main" id="{054A050E-0AFF-4437-B2D3-FEADA8881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44451"/>
          <a:ext cx="1018761" cy="2603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59</xdr:row>
      <xdr:rowOff>1</xdr:rowOff>
    </xdr:from>
    <xdr:to>
      <xdr:col>6</xdr:col>
      <xdr:colOff>280147</xdr:colOff>
      <xdr:row>75</xdr:row>
      <xdr:rowOff>145676</xdr:rowOff>
    </xdr:to>
    <xdr:graphicFrame macro="">
      <xdr:nvGraphicFramePr>
        <xdr:cNvPr id="101" name="차트 100">
          <a:extLst>
            <a:ext uri="{FF2B5EF4-FFF2-40B4-BE49-F238E27FC236}">
              <a16:creationId xmlns:a16="http://schemas.microsoft.com/office/drawing/2014/main" id="{0BF4742F-CE0D-475D-AB4B-38C0205D6F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313765</xdr:colOff>
      <xdr:row>59</xdr:row>
      <xdr:rowOff>0</xdr:rowOff>
    </xdr:from>
    <xdr:to>
      <xdr:col>12</xdr:col>
      <xdr:colOff>593912</xdr:colOff>
      <xdr:row>75</xdr:row>
      <xdr:rowOff>145675</xdr:rowOff>
    </xdr:to>
    <xdr:graphicFrame macro="">
      <xdr:nvGraphicFramePr>
        <xdr:cNvPr id="102" name="차트 101">
          <a:extLst>
            <a:ext uri="{FF2B5EF4-FFF2-40B4-BE49-F238E27FC236}">
              <a16:creationId xmlns:a16="http://schemas.microsoft.com/office/drawing/2014/main" id="{DBAED0FD-66EE-41A7-9EDF-0417FE32C1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40</xdr:row>
      <xdr:rowOff>1</xdr:rowOff>
    </xdr:from>
    <xdr:to>
      <xdr:col>6</xdr:col>
      <xdr:colOff>280147</xdr:colOff>
      <xdr:row>56</xdr:row>
      <xdr:rowOff>145678</xdr:rowOff>
    </xdr:to>
    <xdr:graphicFrame macro="">
      <xdr:nvGraphicFramePr>
        <xdr:cNvPr id="103" name="차트 102">
          <a:extLst>
            <a:ext uri="{FF2B5EF4-FFF2-40B4-BE49-F238E27FC236}">
              <a16:creationId xmlns:a16="http://schemas.microsoft.com/office/drawing/2014/main" id="{BB2DC291-99C0-4E7E-9CE2-BFB5F348EB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6</xdr:col>
      <xdr:colOff>324970</xdr:colOff>
      <xdr:row>40</xdr:row>
      <xdr:rowOff>1</xdr:rowOff>
    </xdr:from>
    <xdr:to>
      <xdr:col>13</xdr:col>
      <xdr:colOff>0</xdr:colOff>
      <xdr:row>56</xdr:row>
      <xdr:rowOff>145677</xdr:rowOff>
    </xdr:to>
    <xdr:graphicFrame macro="">
      <xdr:nvGraphicFramePr>
        <xdr:cNvPr id="104" name="차트 103">
          <a:extLst>
            <a:ext uri="{FF2B5EF4-FFF2-40B4-BE49-F238E27FC236}">
              <a16:creationId xmlns:a16="http://schemas.microsoft.com/office/drawing/2014/main" id="{97D112B0-C9B5-4854-942B-E939E8EE59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78</xdr:row>
      <xdr:rowOff>1</xdr:rowOff>
    </xdr:from>
    <xdr:to>
      <xdr:col>6</xdr:col>
      <xdr:colOff>280147</xdr:colOff>
      <xdr:row>94</xdr:row>
      <xdr:rowOff>145677</xdr:rowOff>
    </xdr:to>
    <xdr:graphicFrame macro="">
      <xdr:nvGraphicFramePr>
        <xdr:cNvPr id="105" name="차트 104">
          <a:extLst>
            <a:ext uri="{FF2B5EF4-FFF2-40B4-BE49-F238E27FC236}">
              <a16:creationId xmlns:a16="http://schemas.microsoft.com/office/drawing/2014/main" id="{B9F1EA57-0004-4A35-965E-5FBCD27545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</xdr:col>
      <xdr:colOff>313765</xdr:colOff>
      <xdr:row>78</xdr:row>
      <xdr:rowOff>0</xdr:rowOff>
    </xdr:from>
    <xdr:to>
      <xdr:col>12</xdr:col>
      <xdr:colOff>593912</xdr:colOff>
      <xdr:row>94</xdr:row>
      <xdr:rowOff>145676</xdr:rowOff>
    </xdr:to>
    <xdr:graphicFrame macro="">
      <xdr:nvGraphicFramePr>
        <xdr:cNvPr id="106" name="차트 105">
          <a:extLst>
            <a:ext uri="{FF2B5EF4-FFF2-40B4-BE49-F238E27FC236}">
              <a16:creationId xmlns:a16="http://schemas.microsoft.com/office/drawing/2014/main" id="{650E2C5A-7AAE-40AF-A006-38EC701A96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97</xdr:row>
      <xdr:rowOff>1</xdr:rowOff>
    </xdr:from>
    <xdr:to>
      <xdr:col>6</xdr:col>
      <xdr:colOff>280147</xdr:colOff>
      <xdr:row>113</xdr:row>
      <xdr:rowOff>145676</xdr:rowOff>
    </xdr:to>
    <xdr:graphicFrame macro="">
      <xdr:nvGraphicFramePr>
        <xdr:cNvPr id="107" name="차트 106">
          <a:extLst>
            <a:ext uri="{FF2B5EF4-FFF2-40B4-BE49-F238E27FC236}">
              <a16:creationId xmlns:a16="http://schemas.microsoft.com/office/drawing/2014/main" id="{4D26A9DD-FE84-4136-850E-6619AA4642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6</xdr:col>
      <xdr:colOff>313765</xdr:colOff>
      <xdr:row>97</xdr:row>
      <xdr:rowOff>0</xdr:rowOff>
    </xdr:from>
    <xdr:to>
      <xdr:col>12</xdr:col>
      <xdr:colOff>593912</xdr:colOff>
      <xdr:row>113</xdr:row>
      <xdr:rowOff>145675</xdr:rowOff>
    </xdr:to>
    <xdr:graphicFrame macro="">
      <xdr:nvGraphicFramePr>
        <xdr:cNvPr id="108" name="차트 107">
          <a:extLst>
            <a:ext uri="{FF2B5EF4-FFF2-40B4-BE49-F238E27FC236}">
              <a16:creationId xmlns:a16="http://schemas.microsoft.com/office/drawing/2014/main" id="{447351E8-F2F9-4E81-98AC-4269437942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13</xdr:row>
      <xdr:rowOff>0</xdr:rowOff>
    </xdr:from>
    <xdr:to>
      <xdr:col>12</xdr:col>
      <xdr:colOff>605116</xdr:colOff>
      <xdr:row>39</xdr:row>
      <xdr:rowOff>33618</xdr:rowOff>
    </xdr:to>
    <xdr:graphicFrame macro="">
      <xdr:nvGraphicFramePr>
        <xdr:cNvPr id="110" name="차트 109">
          <a:extLst>
            <a:ext uri="{FF2B5EF4-FFF2-40B4-BE49-F238E27FC236}">
              <a16:creationId xmlns:a16="http://schemas.microsoft.com/office/drawing/2014/main" id="{48DB9FE2-0A3C-49EF-ACBC-F201618414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13</xdr:col>
      <xdr:colOff>0</xdr:colOff>
      <xdr:row>0</xdr:row>
      <xdr:rowOff>0</xdr:rowOff>
    </xdr:from>
    <xdr:to>
      <xdr:col>26</xdr:col>
      <xdr:colOff>0</xdr:colOff>
      <xdr:row>7</xdr:row>
      <xdr:rowOff>80433</xdr:rowOff>
    </xdr:to>
    <xdr:grpSp>
      <xdr:nvGrpSpPr>
        <xdr:cNvPr id="2" name="그룹 1">
          <a:extLst>
            <a:ext uri="{FF2B5EF4-FFF2-40B4-BE49-F238E27FC236}">
              <a16:creationId xmlns:a16="http://schemas.microsoft.com/office/drawing/2014/main" id="{865EF4CC-4378-4B10-A37C-4DF909F20DA3}"/>
            </a:ext>
          </a:extLst>
        </xdr:cNvPr>
        <xdr:cNvGrpSpPr/>
      </xdr:nvGrpSpPr>
      <xdr:grpSpPr>
        <a:xfrm>
          <a:off x="8157882" y="0"/>
          <a:ext cx="8157883" cy="1582021"/>
          <a:chOff x="0" y="0"/>
          <a:chExt cx="9264003" cy="1590826"/>
        </a:xfrm>
      </xdr:grpSpPr>
      <xdr:pic>
        <xdr:nvPicPr>
          <xdr:cNvPr id="3" name="Picture 3">
            <a:extLst>
              <a:ext uri="{FF2B5EF4-FFF2-40B4-BE49-F238E27FC236}">
                <a16:creationId xmlns:a16="http://schemas.microsoft.com/office/drawing/2014/main" id="{4078401C-55E3-D08A-EB95-73769EFED82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58424" y="0"/>
            <a:ext cx="7905579" cy="12251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" name="Picture 4">
            <a:extLst>
              <a:ext uri="{FF2B5EF4-FFF2-40B4-BE49-F238E27FC236}">
                <a16:creationId xmlns:a16="http://schemas.microsoft.com/office/drawing/2014/main" id="{CD49F528-754C-5E40-50CE-CBFB6A9E3EC7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1452281" cy="122405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5" name="Picture 5">
            <a:extLst>
              <a:ext uri="{FF2B5EF4-FFF2-40B4-BE49-F238E27FC236}">
                <a16:creationId xmlns:a16="http://schemas.microsoft.com/office/drawing/2014/main" id="{62B827E9-46FE-8C87-88F6-FB73B6B34756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1502554"/>
            <a:ext cx="9264003" cy="8827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13</xdr:col>
      <xdr:colOff>0</xdr:colOff>
      <xdr:row>5</xdr:row>
      <xdr:rowOff>60038</xdr:rowOff>
    </xdr:from>
    <xdr:to>
      <xdr:col>14</xdr:col>
      <xdr:colOff>405848</xdr:colOff>
      <xdr:row>6</xdr:row>
      <xdr:rowOff>154769</xdr:rowOff>
    </xdr:to>
    <xdr:pic>
      <xdr:nvPicPr>
        <xdr:cNvPr id="6" name="Picture 285">
          <a:extLst>
            <a:ext uri="{FF2B5EF4-FFF2-40B4-BE49-F238E27FC236}">
              <a16:creationId xmlns:a16="http://schemas.microsoft.com/office/drawing/2014/main" id="{A082B7B3-D4D4-4BEF-B9D5-1D72A1D42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31613"/>
          <a:ext cx="1015448" cy="2566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0</xdr:colOff>
      <xdr:row>59</xdr:row>
      <xdr:rowOff>1</xdr:rowOff>
    </xdr:from>
    <xdr:to>
      <xdr:col>19</xdr:col>
      <xdr:colOff>280147</xdr:colOff>
      <xdr:row>75</xdr:row>
      <xdr:rowOff>145676</xdr:rowOff>
    </xdr:to>
    <xdr:graphicFrame macro="">
      <xdr:nvGraphicFramePr>
        <xdr:cNvPr id="7" name="차트 6">
          <a:extLst>
            <a:ext uri="{FF2B5EF4-FFF2-40B4-BE49-F238E27FC236}">
              <a16:creationId xmlns:a16="http://schemas.microsoft.com/office/drawing/2014/main" id="{3372BA5E-0FC5-41B9-95FE-F300BEE0C8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19</xdr:col>
      <xdr:colOff>313765</xdr:colOff>
      <xdr:row>59</xdr:row>
      <xdr:rowOff>0</xdr:rowOff>
    </xdr:from>
    <xdr:to>
      <xdr:col>25</xdr:col>
      <xdr:colOff>593912</xdr:colOff>
      <xdr:row>75</xdr:row>
      <xdr:rowOff>145675</xdr:rowOff>
    </xdr:to>
    <xdr:graphicFrame macro="">
      <xdr:nvGraphicFramePr>
        <xdr:cNvPr id="8" name="차트 7">
          <a:extLst>
            <a:ext uri="{FF2B5EF4-FFF2-40B4-BE49-F238E27FC236}">
              <a16:creationId xmlns:a16="http://schemas.microsoft.com/office/drawing/2014/main" id="{CF50D6C5-1293-43ED-AAB4-E22710AFA2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13</xdr:col>
      <xdr:colOff>0</xdr:colOff>
      <xdr:row>40</xdr:row>
      <xdr:rowOff>1</xdr:rowOff>
    </xdr:from>
    <xdr:to>
      <xdr:col>19</xdr:col>
      <xdr:colOff>280147</xdr:colOff>
      <xdr:row>56</xdr:row>
      <xdr:rowOff>145678</xdr:rowOff>
    </xdr:to>
    <xdr:graphicFrame macro="">
      <xdr:nvGraphicFramePr>
        <xdr:cNvPr id="9" name="차트 8">
          <a:extLst>
            <a:ext uri="{FF2B5EF4-FFF2-40B4-BE49-F238E27FC236}">
              <a16:creationId xmlns:a16="http://schemas.microsoft.com/office/drawing/2014/main" id="{BB56B7BA-24CA-46A6-B04A-A1D528B1A8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19</xdr:col>
      <xdr:colOff>324970</xdr:colOff>
      <xdr:row>40</xdr:row>
      <xdr:rowOff>1</xdr:rowOff>
    </xdr:from>
    <xdr:to>
      <xdr:col>26</xdr:col>
      <xdr:colOff>0</xdr:colOff>
      <xdr:row>56</xdr:row>
      <xdr:rowOff>145677</xdr:rowOff>
    </xdr:to>
    <xdr:graphicFrame macro="">
      <xdr:nvGraphicFramePr>
        <xdr:cNvPr id="10" name="차트 9">
          <a:extLst>
            <a:ext uri="{FF2B5EF4-FFF2-40B4-BE49-F238E27FC236}">
              <a16:creationId xmlns:a16="http://schemas.microsoft.com/office/drawing/2014/main" id="{46B97C48-1E55-486C-BC0E-29756C6736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13</xdr:col>
      <xdr:colOff>0</xdr:colOff>
      <xdr:row>78</xdr:row>
      <xdr:rowOff>1</xdr:rowOff>
    </xdr:from>
    <xdr:to>
      <xdr:col>19</xdr:col>
      <xdr:colOff>280147</xdr:colOff>
      <xdr:row>94</xdr:row>
      <xdr:rowOff>145677</xdr:rowOff>
    </xdr:to>
    <xdr:graphicFrame macro="">
      <xdr:nvGraphicFramePr>
        <xdr:cNvPr id="11" name="차트 10">
          <a:extLst>
            <a:ext uri="{FF2B5EF4-FFF2-40B4-BE49-F238E27FC236}">
              <a16:creationId xmlns:a16="http://schemas.microsoft.com/office/drawing/2014/main" id="{5F117323-3F12-48B2-B6F9-E7020D3700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19</xdr:col>
      <xdr:colOff>313765</xdr:colOff>
      <xdr:row>78</xdr:row>
      <xdr:rowOff>0</xdr:rowOff>
    </xdr:from>
    <xdr:to>
      <xdr:col>25</xdr:col>
      <xdr:colOff>593912</xdr:colOff>
      <xdr:row>94</xdr:row>
      <xdr:rowOff>145676</xdr:rowOff>
    </xdr:to>
    <xdr:graphicFrame macro="">
      <xdr:nvGraphicFramePr>
        <xdr:cNvPr id="15" name="차트 14">
          <a:extLst>
            <a:ext uri="{FF2B5EF4-FFF2-40B4-BE49-F238E27FC236}">
              <a16:creationId xmlns:a16="http://schemas.microsoft.com/office/drawing/2014/main" id="{D7EAB6C4-6FF5-42F0-9F54-C16ACED45E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13</xdr:col>
      <xdr:colOff>0</xdr:colOff>
      <xdr:row>97</xdr:row>
      <xdr:rowOff>1</xdr:rowOff>
    </xdr:from>
    <xdr:to>
      <xdr:col>19</xdr:col>
      <xdr:colOff>280147</xdr:colOff>
      <xdr:row>113</xdr:row>
      <xdr:rowOff>145676</xdr:rowOff>
    </xdr:to>
    <xdr:graphicFrame macro="">
      <xdr:nvGraphicFramePr>
        <xdr:cNvPr id="16" name="차트 15">
          <a:extLst>
            <a:ext uri="{FF2B5EF4-FFF2-40B4-BE49-F238E27FC236}">
              <a16:creationId xmlns:a16="http://schemas.microsoft.com/office/drawing/2014/main" id="{999036B6-71C3-4FAF-A46A-FFF71C9EE0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19</xdr:col>
      <xdr:colOff>313765</xdr:colOff>
      <xdr:row>97</xdr:row>
      <xdr:rowOff>0</xdr:rowOff>
    </xdr:from>
    <xdr:to>
      <xdr:col>25</xdr:col>
      <xdr:colOff>593912</xdr:colOff>
      <xdr:row>113</xdr:row>
      <xdr:rowOff>145675</xdr:rowOff>
    </xdr:to>
    <xdr:graphicFrame macro="">
      <xdr:nvGraphicFramePr>
        <xdr:cNvPr id="17" name="차트 16">
          <a:extLst>
            <a:ext uri="{FF2B5EF4-FFF2-40B4-BE49-F238E27FC236}">
              <a16:creationId xmlns:a16="http://schemas.microsoft.com/office/drawing/2014/main" id="{5E6DE16A-F159-4613-80A2-840652D891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13</xdr:col>
      <xdr:colOff>0</xdr:colOff>
      <xdr:row>13</xdr:row>
      <xdr:rowOff>0</xdr:rowOff>
    </xdr:from>
    <xdr:to>
      <xdr:col>25</xdr:col>
      <xdr:colOff>605116</xdr:colOff>
      <xdr:row>39</xdr:row>
      <xdr:rowOff>33618</xdr:rowOff>
    </xdr:to>
    <xdr:graphicFrame macro="">
      <xdr:nvGraphicFramePr>
        <xdr:cNvPr id="18" name="차트 17">
          <a:extLst>
            <a:ext uri="{FF2B5EF4-FFF2-40B4-BE49-F238E27FC236}">
              <a16:creationId xmlns:a16="http://schemas.microsoft.com/office/drawing/2014/main" id="{8276B18D-1819-4946-8358-E68DF45E51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26</xdr:col>
      <xdr:colOff>0</xdr:colOff>
      <xdr:row>0</xdr:row>
      <xdr:rowOff>0</xdr:rowOff>
    </xdr:from>
    <xdr:to>
      <xdr:col>39</xdr:col>
      <xdr:colOff>0</xdr:colOff>
      <xdr:row>7</xdr:row>
      <xdr:rowOff>80433</xdr:rowOff>
    </xdr:to>
    <xdr:grpSp>
      <xdr:nvGrpSpPr>
        <xdr:cNvPr id="19" name="그룹 18">
          <a:extLst>
            <a:ext uri="{FF2B5EF4-FFF2-40B4-BE49-F238E27FC236}">
              <a16:creationId xmlns:a16="http://schemas.microsoft.com/office/drawing/2014/main" id="{B26DEAAA-80E3-41D5-8A4E-2DB9E078CAD2}"/>
            </a:ext>
          </a:extLst>
        </xdr:cNvPr>
        <xdr:cNvGrpSpPr/>
      </xdr:nvGrpSpPr>
      <xdr:grpSpPr>
        <a:xfrm>
          <a:off x="16315765" y="0"/>
          <a:ext cx="0" cy="1582021"/>
          <a:chOff x="0" y="0"/>
          <a:chExt cx="9264003" cy="1590826"/>
        </a:xfrm>
      </xdr:grpSpPr>
      <xdr:pic>
        <xdr:nvPicPr>
          <xdr:cNvPr id="20" name="Picture 3">
            <a:extLst>
              <a:ext uri="{FF2B5EF4-FFF2-40B4-BE49-F238E27FC236}">
                <a16:creationId xmlns:a16="http://schemas.microsoft.com/office/drawing/2014/main" id="{78E41008-D54C-00C9-E1E8-F343365D2A2B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58424" y="0"/>
            <a:ext cx="7905579" cy="12251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21" name="Picture 4">
            <a:extLst>
              <a:ext uri="{FF2B5EF4-FFF2-40B4-BE49-F238E27FC236}">
                <a16:creationId xmlns:a16="http://schemas.microsoft.com/office/drawing/2014/main" id="{8B8B84EE-33D5-A9AE-04A7-5AB57C694AF8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1452281" cy="122405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22" name="Picture 5">
            <a:extLst>
              <a:ext uri="{FF2B5EF4-FFF2-40B4-BE49-F238E27FC236}">
                <a16:creationId xmlns:a16="http://schemas.microsoft.com/office/drawing/2014/main" id="{B8FA6DC6-F372-BE0E-1872-48B4F28A6E5F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1502554"/>
            <a:ext cx="9264003" cy="8827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26</xdr:col>
      <xdr:colOff>0</xdr:colOff>
      <xdr:row>5</xdr:row>
      <xdr:rowOff>60038</xdr:rowOff>
    </xdr:from>
    <xdr:to>
      <xdr:col>27</xdr:col>
      <xdr:colOff>405848</xdr:colOff>
      <xdr:row>6</xdr:row>
      <xdr:rowOff>154769</xdr:rowOff>
    </xdr:to>
    <xdr:pic>
      <xdr:nvPicPr>
        <xdr:cNvPr id="23" name="Picture 285">
          <a:extLst>
            <a:ext uri="{FF2B5EF4-FFF2-40B4-BE49-F238E27FC236}">
              <a16:creationId xmlns:a16="http://schemas.microsoft.com/office/drawing/2014/main" id="{B6AC796E-D5AF-406E-BA53-2F94FD7AE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31613"/>
          <a:ext cx="1015448" cy="2566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59</xdr:row>
      <xdr:rowOff>1</xdr:rowOff>
    </xdr:from>
    <xdr:to>
      <xdr:col>32</xdr:col>
      <xdr:colOff>280147</xdr:colOff>
      <xdr:row>75</xdr:row>
      <xdr:rowOff>145676</xdr:rowOff>
    </xdr:to>
    <xdr:graphicFrame macro="">
      <xdr:nvGraphicFramePr>
        <xdr:cNvPr id="24" name="차트 23">
          <a:extLst>
            <a:ext uri="{FF2B5EF4-FFF2-40B4-BE49-F238E27FC236}">
              <a16:creationId xmlns:a16="http://schemas.microsoft.com/office/drawing/2014/main" id="{BFAD1167-3276-4700-B614-B904F3E08E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32</xdr:col>
      <xdr:colOff>313765</xdr:colOff>
      <xdr:row>59</xdr:row>
      <xdr:rowOff>0</xdr:rowOff>
    </xdr:from>
    <xdr:to>
      <xdr:col>38</xdr:col>
      <xdr:colOff>593912</xdr:colOff>
      <xdr:row>75</xdr:row>
      <xdr:rowOff>145675</xdr:rowOff>
    </xdr:to>
    <xdr:graphicFrame macro="">
      <xdr:nvGraphicFramePr>
        <xdr:cNvPr id="25" name="차트 24">
          <a:extLst>
            <a:ext uri="{FF2B5EF4-FFF2-40B4-BE49-F238E27FC236}">
              <a16:creationId xmlns:a16="http://schemas.microsoft.com/office/drawing/2014/main" id="{DCCA948A-7E31-4C9A-9933-525DC1823F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26</xdr:col>
      <xdr:colOff>0</xdr:colOff>
      <xdr:row>40</xdr:row>
      <xdr:rowOff>1</xdr:rowOff>
    </xdr:from>
    <xdr:to>
      <xdr:col>32</xdr:col>
      <xdr:colOff>280147</xdr:colOff>
      <xdr:row>56</xdr:row>
      <xdr:rowOff>145678</xdr:rowOff>
    </xdr:to>
    <xdr:graphicFrame macro="">
      <xdr:nvGraphicFramePr>
        <xdr:cNvPr id="26" name="차트 25">
          <a:extLst>
            <a:ext uri="{FF2B5EF4-FFF2-40B4-BE49-F238E27FC236}">
              <a16:creationId xmlns:a16="http://schemas.microsoft.com/office/drawing/2014/main" id="{368D17A4-6392-4C24-9C40-866A73D171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32</xdr:col>
      <xdr:colOff>324970</xdr:colOff>
      <xdr:row>40</xdr:row>
      <xdr:rowOff>1</xdr:rowOff>
    </xdr:from>
    <xdr:to>
      <xdr:col>39</xdr:col>
      <xdr:colOff>0</xdr:colOff>
      <xdr:row>56</xdr:row>
      <xdr:rowOff>145677</xdr:rowOff>
    </xdr:to>
    <xdr:graphicFrame macro="">
      <xdr:nvGraphicFramePr>
        <xdr:cNvPr id="27" name="차트 26">
          <a:extLst>
            <a:ext uri="{FF2B5EF4-FFF2-40B4-BE49-F238E27FC236}">
              <a16:creationId xmlns:a16="http://schemas.microsoft.com/office/drawing/2014/main" id="{0EF630D1-816F-4C6C-9274-E0DEC50974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26</xdr:col>
      <xdr:colOff>0</xdr:colOff>
      <xdr:row>78</xdr:row>
      <xdr:rowOff>1</xdr:rowOff>
    </xdr:from>
    <xdr:to>
      <xdr:col>32</xdr:col>
      <xdr:colOff>280147</xdr:colOff>
      <xdr:row>94</xdr:row>
      <xdr:rowOff>145677</xdr:rowOff>
    </xdr:to>
    <xdr:graphicFrame macro="">
      <xdr:nvGraphicFramePr>
        <xdr:cNvPr id="28" name="차트 27">
          <a:extLst>
            <a:ext uri="{FF2B5EF4-FFF2-40B4-BE49-F238E27FC236}">
              <a16:creationId xmlns:a16="http://schemas.microsoft.com/office/drawing/2014/main" id="{99C2C9E2-58D9-4A48-8878-2F35388843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32</xdr:col>
      <xdr:colOff>313765</xdr:colOff>
      <xdr:row>78</xdr:row>
      <xdr:rowOff>0</xdr:rowOff>
    </xdr:from>
    <xdr:to>
      <xdr:col>38</xdr:col>
      <xdr:colOff>593912</xdr:colOff>
      <xdr:row>94</xdr:row>
      <xdr:rowOff>145676</xdr:rowOff>
    </xdr:to>
    <xdr:graphicFrame macro="">
      <xdr:nvGraphicFramePr>
        <xdr:cNvPr id="29" name="차트 28">
          <a:extLst>
            <a:ext uri="{FF2B5EF4-FFF2-40B4-BE49-F238E27FC236}">
              <a16:creationId xmlns:a16="http://schemas.microsoft.com/office/drawing/2014/main" id="{C4238E75-4FB7-4FB4-BE76-7AEC33242A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26</xdr:col>
      <xdr:colOff>0</xdr:colOff>
      <xdr:row>97</xdr:row>
      <xdr:rowOff>1</xdr:rowOff>
    </xdr:from>
    <xdr:to>
      <xdr:col>32</xdr:col>
      <xdr:colOff>280147</xdr:colOff>
      <xdr:row>113</xdr:row>
      <xdr:rowOff>145676</xdr:rowOff>
    </xdr:to>
    <xdr:graphicFrame macro="">
      <xdr:nvGraphicFramePr>
        <xdr:cNvPr id="30" name="차트 29">
          <a:extLst>
            <a:ext uri="{FF2B5EF4-FFF2-40B4-BE49-F238E27FC236}">
              <a16:creationId xmlns:a16="http://schemas.microsoft.com/office/drawing/2014/main" id="{9FC20008-E4BC-4106-A28E-E8791AB90F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32</xdr:col>
      <xdr:colOff>313765</xdr:colOff>
      <xdr:row>97</xdr:row>
      <xdr:rowOff>0</xdr:rowOff>
    </xdr:from>
    <xdr:to>
      <xdr:col>38</xdr:col>
      <xdr:colOff>593912</xdr:colOff>
      <xdr:row>113</xdr:row>
      <xdr:rowOff>145675</xdr:rowOff>
    </xdr:to>
    <xdr:graphicFrame macro="">
      <xdr:nvGraphicFramePr>
        <xdr:cNvPr id="31" name="차트 30">
          <a:extLst>
            <a:ext uri="{FF2B5EF4-FFF2-40B4-BE49-F238E27FC236}">
              <a16:creationId xmlns:a16="http://schemas.microsoft.com/office/drawing/2014/main" id="{405218E9-16C0-40DC-9C3D-AB206BEC8B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26</xdr:col>
      <xdr:colOff>0</xdr:colOff>
      <xdr:row>13</xdr:row>
      <xdr:rowOff>0</xdr:rowOff>
    </xdr:from>
    <xdr:to>
      <xdr:col>38</xdr:col>
      <xdr:colOff>605116</xdr:colOff>
      <xdr:row>39</xdr:row>
      <xdr:rowOff>33618</xdr:rowOff>
    </xdr:to>
    <xdr:graphicFrame macro="">
      <xdr:nvGraphicFramePr>
        <xdr:cNvPr id="32" name="차트 31">
          <a:extLst>
            <a:ext uri="{FF2B5EF4-FFF2-40B4-BE49-F238E27FC236}">
              <a16:creationId xmlns:a16="http://schemas.microsoft.com/office/drawing/2014/main" id="{B07451AA-0FA7-41D4-8058-D55ED6A0F6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39</xdr:col>
      <xdr:colOff>0</xdr:colOff>
      <xdr:row>0</xdr:row>
      <xdr:rowOff>0</xdr:rowOff>
    </xdr:from>
    <xdr:to>
      <xdr:col>52</xdr:col>
      <xdr:colOff>0</xdr:colOff>
      <xdr:row>7</xdr:row>
      <xdr:rowOff>80433</xdr:rowOff>
    </xdr:to>
    <xdr:grpSp>
      <xdr:nvGrpSpPr>
        <xdr:cNvPr id="33" name="그룹 32">
          <a:extLst>
            <a:ext uri="{FF2B5EF4-FFF2-40B4-BE49-F238E27FC236}">
              <a16:creationId xmlns:a16="http://schemas.microsoft.com/office/drawing/2014/main" id="{D699B972-E108-444B-BBAF-04FD40A8DDD7}"/>
            </a:ext>
          </a:extLst>
        </xdr:cNvPr>
        <xdr:cNvGrpSpPr/>
      </xdr:nvGrpSpPr>
      <xdr:grpSpPr>
        <a:xfrm>
          <a:off x="16315765" y="0"/>
          <a:ext cx="0" cy="1582021"/>
          <a:chOff x="0" y="0"/>
          <a:chExt cx="9264003" cy="1590826"/>
        </a:xfrm>
      </xdr:grpSpPr>
      <xdr:pic>
        <xdr:nvPicPr>
          <xdr:cNvPr id="34" name="Picture 3">
            <a:extLst>
              <a:ext uri="{FF2B5EF4-FFF2-40B4-BE49-F238E27FC236}">
                <a16:creationId xmlns:a16="http://schemas.microsoft.com/office/drawing/2014/main" id="{FE5B3E05-2688-A304-6443-FB5A2A54FA2E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58424" y="0"/>
            <a:ext cx="7905579" cy="12251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35" name="Picture 4">
            <a:extLst>
              <a:ext uri="{FF2B5EF4-FFF2-40B4-BE49-F238E27FC236}">
                <a16:creationId xmlns:a16="http://schemas.microsoft.com/office/drawing/2014/main" id="{4A9FFCC7-EF11-D3A5-47B6-0FFC236E3205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1452281" cy="122405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36" name="Picture 5">
            <a:extLst>
              <a:ext uri="{FF2B5EF4-FFF2-40B4-BE49-F238E27FC236}">
                <a16:creationId xmlns:a16="http://schemas.microsoft.com/office/drawing/2014/main" id="{4B4E593A-72C1-EA0E-1C8F-0BA0A7646031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1502554"/>
            <a:ext cx="9264003" cy="8827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39</xdr:col>
      <xdr:colOff>0</xdr:colOff>
      <xdr:row>5</xdr:row>
      <xdr:rowOff>60038</xdr:rowOff>
    </xdr:from>
    <xdr:to>
      <xdr:col>40</xdr:col>
      <xdr:colOff>405848</xdr:colOff>
      <xdr:row>6</xdr:row>
      <xdr:rowOff>154769</xdr:rowOff>
    </xdr:to>
    <xdr:pic>
      <xdr:nvPicPr>
        <xdr:cNvPr id="37" name="Picture 285">
          <a:extLst>
            <a:ext uri="{FF2B5EF4-FFF2-40B4-BE49-F238E27FC236}">
              <a16:creationId xmlns:a16="http://schemas.microsoft.com/office/drawing/2014/main" id="{96B857FA-0DBD-4B06-AC9F-309B9C187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31613"/>
          <a:ext cx="1015448" cy="2566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39</xdr:col>
      <xdr:colOff>0</xdr:colOff>
      <xdr:row>59</xdr:row>
      <xdr:rowOff>1</xdr:rowOff>
    </xdr:from>
    <xdr:to>
      <xdr:col>45</xdr:col>
      <xdr:colOff>280147</xdr:colOff>
      <xdr:row>75</xdr:row>
      <xdr:rowOff>145676</xdr:rowOff>
    </xdr:to>
    <xdr:graphicFrame macro="">
      <xdr:nvGraphicFramePr>
        <xdr:cNvPr id="38" name="차트 37">
          <a:extLst>
            <a:ext uri="{FF2B5EF4-FFF2-40B4-BE49-F238E27FC236}">
              <a16:creationId xmlns:a16="http://schemas.microsoft.com/office/drawing/2014/main" id="{1ED6DB20-2114-47F7-9663-E6405ECF15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45</xdr:col>
      <xdr:colOff>313765</xdr:colOff>
      <xdr:row>59</xdr:row>
      <xdr:rowOff>0</xdr:rowOff>
    </xdr:from>
    <xdr:to>
      <xdr:col>51</xdr:col>
      <xdr:colOff>593912</xdr:colOff>
      <xdr:row>75</xdr:row>
      <xdr:rowOff>145675</xdr:rowOff>
    </xdr:to>
    <xdr:graphicFrame macro="">
      <xdr:nvGraphicFramePr>
        <xdr:cNvPr id="39" name="차트 38">
          <a:extLst>
            <a:ext uri="{FF2B5EF4-FFF2-40B4-BE49-F238E27FC236}">
              <a16:creationId xmlns:a16="http://schemas.microsoft.com/office/drawing/2014/main" id="{FDB56B1F-77E0-4B14-8DDE-2A5782CDCB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39</xdr:col>
      <xdr:colOff>0</xdr:colOff>
      <xdr:row>40</xdr:row>
      <xdr:rowOff>1</xdr:rowOff>
    </xdr:from>
    <xdr:to>
      <xdr:col>45</xdr:col>
      <xdr:colOff>280147</xdr:colOff>
      <xdr:row>56</xdr:row>
      <xdr:rowOff>145678</xdr:rowOff>
    </xdr:to>
    <xdr:graphicFrame macro="">
      <xdr:nvGraphicFramePr>
        <xdr:cNvPr id="40" name="차트 39">
          <a:extLst>
            <a:ext uri="{FF2B5EF4-FFF2-40B4-BE49-F238E27FC236}">
              <a16:creationId xmlns:a16="http://schemas.microsoft.com/office/drawing/2014/main" id="{A4BCD53D-C8B0-45AC-B471-9703878BFC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45</xdr:col>
      <xdr:colOff>324970</xdr:colOff>
      <xdr:row>40</xdr:row>
      <xdr:rowOff>1</xdr:rowOff>
    </xdr:from>
    <xdr:to>
      <xdr:col>52</xdr:col>
      <xdr:colOff>0</xdr:colOff>
      <xdr:row>56</xdr:row>
      <xdr:rowOff>145677</xdr:rowOff>
    </xdr:to>
    <xdr:graphicFrame macro="">
      <xdr:nvGraphicFramePr>
        <xdr:cNvPr id="41" name="차트 40">
          <a:extLst>
            <a:ext uri="{FF2B5EF4-FFF2-40B4-BE49-F238E27FC236}">
              <a16:creationId xmlns:a16="http://schemas.microsoft.com/office/drawing/2014/main" id="{4E57687C-B999-48BF-B645-B17BB47846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39</xdr:col>
      <xdr:colOff>0</xdr:colOff>
      <xdr:row>78</xdr:row>
      <xdr:rowOff>1</xdr:rowOff>
    </xdr:from>
    <xdr:to>
      <xdr:col>45</xdr:col>
      <xdr:colOff>280147</xdr:colOff>
      <xdr:row>94</xdr:row>
      <xdr:rowOff>145677</xdr:rowOff>
    </xdr:to>
    <xdr:graphicFrame macro="">
      <xdr:nvGraphicFramePr>
        <xdr:cNvPr id="42" name="차트 41">
          <a:extLst>
            <a:ext uri="{FF2B5EF4-FFF2-40B4-BE49-F238E27FC236}">
              <a16:creationId xmlns:a16="http://schemas.microsoft.com/office/drawing/2014/main" id="{AFB4632B-6057-482A-9C77-07DEB29228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45</xdr:col>
      <xdr:colOff>313765</xdr:colOff>
      <xdr:row>78</xdr:row>
      <xdr:rowOff>0</xdr:rowOff>
    </xdr:from>
    <xdr:to>
      <xdr:col>51</xdr:col>
      <xdr:colOff>593912</xdr:colOff>
      <xdr:row>94</xdr:row>
      <xdr:rowOff>145676</xdr:rowOff>
    </xdr:to>
    <xdr:graphicFrame macro="">
      <xdr:nvGraphicFramePr>
        <xdr:cNvPr id="43" name="차트 42">
          <a:extLst>
            <a:ext uri="{FF2B5EF4-FFF2-40B4-BE49-F238E27FC236}">
              <a16:creationId xmlns:a16="http://schemas.microsoft.com/office/drawing/2014/main" id="{DBE50816-3627-4E25-AF05-8F0CBADDC6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>
    <xdr:from>
      <xdr:col>39</xdr:col>
      <xdr:colOff>0</xdr:colOff>
      <xdr:row>97</xdr:row>
      <xdr:rowOff>1</xdr:rowOff>
    </xdr:from>
    <xdr:to>
      <xdr:col>45</xdr:col>
      <xdr:colOff>280147</xdr:colOff>
      <xdr:row>113</xdr:row>
      <xdr:rowOff>145676</xdr:rowOff>
    </xdr:to>
    <xdr:graphicFrame macro="">
      <xdr:nvGraphicFramePr>
        <xdr:cNvPr id="44" name="차트 43">
          <a:extLst>
            <a:ext uri="{FF2B5EF4-FFF2-40B4-BE49-F238E27FC236}">
              <a16:creationId xmlns:a16="http://schemas.microsoft.com/office/drawing/2014/main" id="{6ABB7858-D6AC-4B78-9454-9AE6D5A483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8"/>
        </a:graphicData>
      </a:graphic>
    </xdr:graphicFrame>
    <xdr:clientData/>
  </xdr:twoCellAnchor>
  <xdr:twoCellAnchor>
    <xdr:from>
      <xdr:col>45</xdr:col>
      <xdr:colOff>313765</xdr:colOff>
      <xdr:row>97</xdr:row>
      <xdr:rowOff>0</xdr:rowOff>
    </xdr:from>
    <xdr:to>
      <xdr:col>51</xdr:col>
      <xdr:colOff>593912</xdr:colOff>
      <xdr:row>113</xdr:row>
      <xdr:rowOff>145675</xdr:rowOff>
    </xdr:to>
    <xdr:graphicFrame macro="">
      <xdr:nvGraphicFramePr>
        <xdr:cNvPr id="46" name="차트 45">
          <a:extLst>
            <a:ext uri="{FF2B5EF4-FFF2-40B4-BE49-F238E27FC236}">
              <a16:creationId xmlns:a16="http://schemas.microsoft.com/office/drawing/2014/main" id="{E426D0B2-05DA-4FEE-9DBE-69555385FC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9"/>
        </a:graphicData>
      </a:graphic>
    </xdr:graphicFrame>
    <xdr:clientData/>
  </xdr:twoCellAnchor>
  <xdr:twoCellAnchor>
    <xdr:from>
      <xdr:col>39</xdr:col>
      <xdr:colOff>0</xdr:colOff>
      <xdr:row>13</xdr:row>
      <xdr:rowOff>0</xdr:rowOff>
    </xdr:from>
    <xdr:to>
      <xdr:col>51</xdr:col>
      <xdr:colOff>605116</xdr:colOff>
      <xdr:row>39</xdr:row>
      <xdr:rowOff>33618</xdr:rowOff>
    </xdr:to>
    <xdr:graphicFrame macro="">
      <xdr:nvGraphicFramePr>
        <xdr:cNvPr id="47" name="차트 46">
          <a:extLst>
            <a:ext uri="{FF2B5EF4-FFF2-40B4-BE49-F238E27FC236}">
              <a16:creationId xmlns:a16="http://schemas.microsoft.com/office/drawing/2014/main" id="{C75EEA60-9CCC-4769-997C-BFBB3CB6D1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0"/>
        </a:graphicData>
      </a:graphic>
    </xdr:graphicFrame>
    <xdr:clientData/>
  </xdr:twoCellAnchor>
  <xdr:twoCellAnchor>
    <xdr:from>
      <xdr:col>52</xdr:col>
      <xdr:colOff>0</xdr:colOff>
      <xdr:row>0</xdr:row>
      <xdr:rowOff>0</xdr:rowOff>
    </xdr:from>
    <xdr:to>
      <xdr:col>65</xdr:col>
      <xdr:colOff>0</xdr:colOff>
      <xdr:row>7</xdr:row>
      <xdr:rowOff>80433</xdr:rowOff>
    </xdr:to>
    <xdr:grpSp>
      <xdr:nvGrpSpPr>
        <xdr:cNvPr id="48" name="그룹 47">
          <a:extLst>
            <a:ext uri="{FF2B5EF4-FFF2-40B4-BE49-F238E27FC236}">
              <a16:creationId xmlns:a16="http://schemas.microsoft.com/office/drawing/2014/main" id="{58B38012-6E0C-471F-8BB9-AB1B0C2D8C9A}"/>
            </a:ext>
          </a:extLst>
        </xdr:cNvPr>
        <xdr:cNvGrpSpPr/>
      </xdr:nvGrpSpPr>
      <xdr:grpSpPr>
        <a:xfrm>
          <a:off x="16315765" y="0"/>
          <a:ext cx="0" cy="1582021"/>
          <a:chOff x="0" y="0"/>
          <a:chExt cx="9264003" cy="1590826"/>
        </a:xfrm>
      </xdr:grpSpPr>
      <xdr:pic>
        <xdr:nvPicPr>
          <xdr:cNvPr id="49" name="Picture 3">
            <a:extLst>
              <a:ext uri="{FF2B5EF4-FFF2-40B4-BE49-F238E27FC236}">
                <a16:creationId xmlns:a16="http://schemas.microsoft.com/office/drawing/2014/main" id="{B6F2A5EB-47AB-DFAC-A25B-A4B5591CB9D6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58424" y="0"/>
            <a:ext cx="7905579" cy="12251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50" name="Picture 4">
            <a:extLst>
              <a:ext uri="{FF2B5EF4-FFF2-40B4-BE49-F238E27FC236}">
                <a16:creationId xmlns:a16="http://schemas.microsoft.com/office/drawing/2014/main" id="{87C1BC1D-604B-132B-ACEC-0E0C3A7BEFDA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1452281" cy="122405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51" name="Picture 5">
            <a:extLst>
              <a:ext uri="{FF2B5EF4-FFF2-40B4-BE49-F238E27FC236}">
                <a16:creationId xmlns:a16="http://schemas.microsoft.com/office/drawing/2014/main" id="{A5A243D4-67CD-3C31-B6C7-56313AF2DABF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1502554"/>
            <a:ext cx="9264003" cy="8827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52</xdr:col>
      <xdr:colOff>0</xdr:colOff>
      <xdr:row>5</xdr:row>
      <xdr:rowOff>60038</xdr:rowOff>
    </xdr:from>
    <xdr:to>
      <xdr:col>53</xdr:col>
      <xdr:colOff>405848</xdr:colOff>
      <xdr:row>6</xdr:row>
      <xdr:rowOff>154769</xdr:rowOff>
    </xdr:to>
    <xdr:pic>
      <xdr:nvPicPr>
        <xdr:cNvPr id="52" name="Picture 285">
          <a:extLst>
            <a:ext uri="{FF2B5EF4-FFF2-40B4-BE49-F238E27FC236}">
              <a16:creationId xmlns:a16="http://schemas.microsoft.com/office/drawing/2014/main" id="{CC9EE4E8-6E33-4A83-BE12-6BC4AE59B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31613"/>
          <a:ext cx="1015448" cy="2566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52</xdr:col>
      <xdr:colOff>0</xdr:colOff>
      <xdr:row>59</xdr:row>
      <xdr:rowOff>1</xdr:rowOff>
    </xdr:from>
    <xdr:to>
      <xdr:col>58</xdr:col>
      <xdr:colOff>280147</xdr:colOff>
      <xdr:row>75</xdr:row>
      <xdr:rowOff>145676</xdr:rowOff>
    </xdr:to>
    <xdr:graphicFrame macro="">
      <xdr:nvGraphicFramePr>
        <xdr:cNvPr id="53" name="차트 52">
          <a:extLst>
            <a:ext uri="{FF2B5EF4-FFF2-40B4-BE49-F238E27FC236}">
              <a16:creationId xmlns:a16="http://schemas.microsoft.com/office/drawing/2014/main" id="{3B05CE7F-ADF1-40BF-95C0-375520150A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1"/>
        </a:graphicData>
      </a:graphic>
    </xdr:graphicFrame>
    <xdr:clientData/>
  </xdr:twoCellAnchor>
  <xdr:twoCellAnchor>
    <xdr:from>
      <xdr:col>58</xdr:col>
      <xdr:colOff>313765</xdr:colOff>
      <xdr:row>59</xdr:row>
      <xdr:rowOff>0</xdr:rowOff>
    </xdr:from>
    <xdr:to>
      <xdr:col>64</xdr:col>
      <xdr:colOff>593912</xdr:colOff>
      <xdr:row>75</xdr:row>
      <xdr:rowOff>145675</xdr:rowOff>
    </xdr:to>
    <xdr:graphicFrame macro="">
      <xdr:nvGraphicFramePr>
        <xdr:cNvPr id="54" name="차트 53">
          <a:extLst>
            <a:ext uri="{FF2B5EF4-FFF2-40B4-BE49-F238E27FC236}">
              <a16:creationId xmlns:a16="http://schemas.microsoft.com/office/drawing/2014/main" id="{A9F88FA4-DCB2-4DF4-A8A5-A51F6774B6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2"/>
        </a:graphicData>
      </a:graphic>
    </xdr:graphicFrame>
    <xdr:clientData/>
  </xdr:twoCellAnchor>
  <xdr:twoCellAnchor>
    <xdr:from>
      <xdr:col>52</xdr:col>
      <xdr:colOff>0</xdr:colOff>
      <xdr:row>40</xdr:row>
      <xdr:rowOff>1</xdr:rowOff>
    </xdr:from>
    <xdr:to>
      <xdr:col>58</xdr:col>
      <xdr:colOff>280147</xdr:colOff>
      <xdr:row>56</xdr:row>
      <xdr:rowOff>145678</xdr:rowOff>
    </xdr:to>
    <xdr:graphicFrame macro="">
      <xdr:nvGraphicFramePr>
        <xdr:cNvPr id="55" name="차트 54">
          <a:extLst>
            <a:ext uri="{FF2B5EF4-FFF2-40B4-BE49-F238E27FC236}">
              <a16:creationId xmlns:a16="http://schemas.microsoft.com/office/drawing/2014/main" id="{B9F6B71B-9605-4DF9-BB50-5FAE63EC6F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3"/>
        </a:graphicData>
      </a:graphic>
    </xdr:graphicFrame>
    <xdr:clientData/>
  </xdr:twoCellAnchor>
  <xdr:twoCellAnchor>
    <xdr:from>
      <xdr:col>58</xdr:col>
      <xdr:colOff>324970</xdr:colOff>
      <xdr:row>40</xdr:row>
      <xdr:rowOff>1</xdr:rowOff>
    </xdr:from>
    <xdr:to>
      <xdr:col>65</xdr:col>
      <xdr:colOff>0</xdr:colOff>
      <xdr:row>56</xdr:row>
      <xdr:rowOff>145677</xdr:rowOff>
    </xdr:to>
    <xdr:graphicFrame macro="">
      <xdr:nvGraphicFramePr>
        <xdr:cNvPr id="56" name="차트 55">
          <a:extLst>
            <a:ext uri="{FF2B5EF4-FFF2-40B4-BE49-F238E27FC236}">
              <a16:creationId xmlns:a16="http://schemas.microsoft.com/office/drawing/2014/main" id="{DA3ADDC8-5193-4156-95A4-B19DF41229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4"/>
        </a:graphicData>
      </a:graphic>
    </xdr:graphicFrame>
    <xdr:clientData/>
  </xdr:twoCellAnchor>
  <xdr:twoCellAnchor>
    <xdr:from>
      <xdr:col>52</xdr:col>
      <xdr:colOff>0</xdr:colOff>
      <xdr:row>78</xdr:row>
      <xdr:rowOff>1</xdr:rowOff>
    </xdr:from>
    <xdr:to>
      <xdr:col>58</xdr:col>
      <xdr:colOff>280147</xdr:colOff>
      <xdr:row>94</xdr:row>
      <xdr:rowOff>145677</xdr:rowOff>
    </xdr:to>
    <xdr:graphicFrame macro="">
      <xdr:nvGraphicFramePr>
        <xdr:cNvPr id="57" name="차트 56">
          <a:extLst>
            <a:ext uri="{FF2B5EF4-FFF2-40B4-BE49-F238E27FC236}">
              <a16:creationId xmlns:a16="http://schemas.microsoft.com/office/drawing/2014/main" id="{E88A94E3-72BD-472A-B874-30A58290D3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5"/>
        </a:graphicData>
      </a:graphic>
    </xdr:graphicFrame>
    <xdr:clientData/>
  </xdr:twoCellAnchor>
  <xdr:twoCellAnchor>
    <xdr:from>
      <xdr:col>58</xdr:col>
      <xdr:colOff>313765</xdr:colOff>
      <xdr:row>78</xdr:row>
      <xdr:rowOff>0</xdr:rowOff>
    </xdr:from>
    <xdr:to>
      <xdr:col>64</xdr:col>
      <xdr:colOff>593912</xdr:colOff>
      <xdr:row>94</xdr:row>
      <xdr:rowOff>145676</xdr:rowOff>
    </xdr:to>
    <xdr:graphicFrame macro="">
      <xdr:nvGraphicFramePr>
        <xdr:cNvPr id="58" name="차트 57">
          <a:extLst>
            <a:ext uri="{FF2B5EF4-FFF2-40B4-BE49-F238E27FC236}">
              <a16:creationId xmlns:a16="http://schemas.microsoft.com/office/drawing/2014/main" id="{E31ECDC7-7365-4216-8522-0473F4057C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6"/>
        </a:graphicData>
      </a:graphic>
    </xdr:graphicFrame>
    <xdr:clientData/>
  </xdr:twoCellAnchor>
  <xdr:twoCellAnchor>
    <xdr:from>
      <xdr:col>52</xdr:col>
      <xdr:colOff>0</xdr:colOff>
      <xdr:row>97</xdr:row>
      <xdr:rowOff>1</xdr:rowOff>
    </xdr:from>
    <xdr:to>
      <xdr:col>58</xdr:col>
      <xdr:colOff>280147</xdr:colOff>
      <xdr:row>113</xdr:row>
      <xdr:rowOff>145676</xdr:rowOff>
    </xdr:to>
    <xdr:graphicFrame macro="">
      <xdr:nvGraphicFramePr>
        <xdr:cNvPr id="59" name="차트 58">
          <a:extLst>
            <a:ext uri="{FF2B5EF4-FFF2-40B4-BE49-F238E27FC236}">
              <a16:creationId xmlns:a16="http://schemas.microsoft.com/office/drawing/2014/main" id="{959822EA-1874-4849-994E-C877AD7418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7"/>
        </a:graphicData>
      </a:graphic>
    </xdr:graphicFrame>
    <xdr:clientData/>
  </xdr:twoCellAnchor>
  <xdr:twoCellAnchor>
    <xdr:from>
      <xdr:col>58</xdr:col>
      <xdr:colOff>313765</xdr:colOff>
      <xdr:row>97</xdr:row>
      <xdr:rowOff>0</xdr:rowOff>
    </xdr:from>
    <xdr:to>
      <xdr:col>64</xdr:col>
      <xdr:colOff>593912</xdr:colOff>
      <xdr:row>113</xdr:row>
      <xdr:rowOff>145675</xdr:rowOff>
    </xdr:to>
    <xdr:graphicFrame macro="">
      <xdr:nvGraphicFramePr>
        <xdr:cNvPr id="60" name="차트 59">
          <a:extLst>
            <a:ext uri="{FF2B5EF4-FFF2-40B4-BE49-F238E27FC236}">
              <a16:creationId xmlns:a16="http://schemas.microsoft.com/office/drawing/2014/main" id="{63FF0528-4A83-49F5-A552-5183F2AA58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8"/>
        </a:graphicData>
      </a:graphic>
    </xdr:graphicFrame>
    <xdr:clientData/>
  </xdr:twoCellAnchor>
  <xdr:twoCellAnchor>
    <xdr:from>
      <xdr:col>52</xdr:col>
      <xdr:colOff>0</xdr:colOff>
      <xdr:row>13</xdr:row>
      <xdr:rowOff>0</xdr:rowOff>
    </xdr:from>
    <xdr:to>
      <xdr:col>64</xdr:col>
      <xdr:colOff>605116</xdr:colOff>
      <xdr:row>39</xdr:row>
      <xdr:rowOff>33618</xdr:rowOff>
    </xdr:to>
    <xdr:graphicFrame macro="">
      <xdr:nvGraphicFramePr>
        <xdr:cNvPr id="61" name="차트 60">
          <a:extLst>
            <a:ext uri="{FF2B5EF4-FFF2-40B4-BE49-F238E27FC236}">
              <a16:creationId xmlns:a16="http://schemas.microsoft.com/office/drawing/2014/main" id="{7C793F57-818F-43D8-8B4A-0B0FA8A6EC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9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0</xdr:rowOff>
    </xdr:from>
    <xdr:to>
      <xdr:col>10</xdr:col>
      <xdr:colOff>581025</xdr:colOff>
      <xdr:row>27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85800" y="904875"/>
          <a:ext cx="1219370" cy="121937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5</xdr:row>
      <xdr:rowOff>0</xdr:rowOff>
    </xdr:from>
    <xdr:to>
      <xdr:col>19</xdr:col>
      <xdr:colOff>590550</xdr:colOff>
      <xdr:row>24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685800" y="904875"/>
          <a:ext cx="1219370" cy="121937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35</xdr:row>
      <xdr:rowOff>0</xdr:rowOff>
    </xdr:from>
    <xdr:to>
      <xdr:col>10</xdr:col>
      <xdr:colOff>581025</xdr:colOff>
      <xdr:row>57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685800" y="904875"/>
          <a:ext cx="1219370" cy="121937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35</xdr:row>
      <xdr:rowOff>0</xdr:rowOff>
    </xdr:from>
    <xdr:to>
      <xdr:col>19</xdr:col>
      <xdr:colOff>590550</xdr:colOff>
      <xdr:row>54</xdr:row>
      <xdr:rowOff>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685800" y="904875"/>
          <a:ext cx="1219370" cy="121937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95</xdr:row>
      <xdr:rowOff>0</xdr:rowOff>
    </xdr:from>
    <xdr:to>
      <xdr:col>10</xdr:col>
      <xdr:colOff>581025</xdr:colOff>
      <xdr:row>117</xdr:row>
      <xdr:rowOff>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>
        <a:xfrm>
          <a:off x="685800" y="904875"/>
          <a:ext cx="1219370" cy="121937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95</xdr:row>
      <xdr:rowOff>0</xdr:rowOff>
    </xdr:from>
    <xdr:to>
      <xdr:col>19</xdr:col>
      <xdr:colOff>590550</xdr:colOff>
      <xdr:row>114</xdr:row>
      <xdr:rowOff>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>
        <a:xfrm>
          <a:off x="685800" y="904875"/>
          <a:ext cx="1219370" cy="121937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125</xdr:row>
      <xdr:rowOff>0</xdr:rowOff>
    </xdr:from>
    <xdr:to>
      <xdr:col>10</xdr:col>
      <xdr:colOff>581025</xdr:colOff>
      <xdr:row>147</xdr:row>
      <xdr:rowOff>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>
        <a:xfrm>
          <a:off x="685800" y="904875"/>
          <a:ext cx="1219370" cy="121937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125</xdr:row>
      <xdr:rowOff>0</xdr:rowOff>
    </xdr:from>
    <xdr:to>
      <xdr:col>19</xdr:col>
      <xdr:colOff>590550</xdr:colOff>
      <xdr:row>144</xdr:row>
      <xdr:rowOff>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>
        <a:xfrm>
          <a:off x="685800" y="904875"/>
          <a:ext cx="1219370" cy="121937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155</xdr:row>
      <xdr:rowOff>0</xdr:rowOff>
    </xdr:from>
    <xdr:to>
      <xdr:col>10</xdr:col>
      <xdr:colOff>581025</xdr:colOff>
      <xdr:row>177</xdr:row>
      <xdr:rowOff>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>
        <a:xfrm>
          <a:off x="685800" y="904875"/>
          <a:ext cx="1219370" cy="121937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155</xdr:row>
      <xdr:rowOff>0</xdr:rowOff>
    </xdr:from>
    <xdr:to>
      <xdr:col>19</xdr:col>
      <xdr:colOff>590550</xdr:colOff>
      <xdr:row>174</xdr:row>
      <xdr:rowOff>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>
        <a:xfrm>
          <a:off x="685800" y="904875"/>
          <a:ext cx="1219370" cy="121937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215</xdr:row>
      <xdr:rowOff>0</xdr:rowOff>
    </xdr:from>
    <xdr:to>
      <xdr:col>10</xdr:col>
      <xdr:colOff>581025</xdr:colOff>
      <xdr:row>237</xdr:row>
      <xdr:rowOff>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rcRect/>
        <a:stretch>
          <a:fillRect/>
        </a:stretch>
      </xdr:blipFill>
      <xdr:spPr>
        <a:xfrm>
          <a:off x="685800" y="904875"/>
          <a:ext cx="1219370" cy="121937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215</xdr:row>
      <xdr:rowOff>0</xdr:rowOff>
    </xdr:from>
    <xdr:to>
      <xdr:col>19</xdr:col>
      <xdr:colOff>590550</xdr:colOff>
      <xdr:row>234</xdr:row>
      <xdr:rowOff>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rcRect/>
        <a:stretch>
          <a:fillRect/>
        </a:stretch>
      </xdr:blipFill>
      <xdr:spPr>
        <a:xfrm>
          <a:off x="685800" y="904875"/>
          <a:ext cx="1219370" cy="121937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245</xdr:row>
      <xdr:rowOff>0</xdr:rowOff>
    </xdr:from>
    <xdr:to>
      <xdr:col>10</xdr:col>
      <xdr:colOff>581025</xdr:colOff>
      <xdr:row>267</xdr:row>
      <xdr:rowOff>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rcRect/>
        <a:stretch>
          <a:fillRect/>
        </a:stretch>
      </xdr:blipFill>
      <xdr:spPr>
        <a:xfrm>
          <a:off x="685800" y="904875"/>
          <a:ext cx="1219370" cy="121937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245</xdr:row>
      <xdr:rowOff>0</xdr:rowOff>
    </xdr:from>
    <xdr:to>
      <xdr:col>19</xdr:col>
      <xdr:colOff>590550</xdr:colOff>
      <xdr:row>264</xdr:row>
      <xdr:rowOff>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rcRect/>
        <a:stretch>
          <a:fillRect/>
        </a:stretch>
      </xdr:blipFill>
      <xdr:spPr>
        <a:xfrm>
          <a:off x="685800" y="904875"/>
          <a:ext cx="1219370" cy="1219370"/>
        </a:xfrm>
        <a:prstGeom prst="rect">
          <a:avLst/>
        </a:prstGeom>
      </xdr:spPr>
    </xdr:pic>
    <xdr:clientData/>
  </xdr:twoCellAnchor>
  <xdr:twoCellAnchor>
    <xdr:from>
      <xdr:col>21</xdr:col>
      <xdr:colOff>0</xdr:colOff>
      <xdr:row>5</xdr:row>
      <xdr:rowOff>0</xdr:rowOff>
    </xdr:from>
    <xdr:to>
      <xdr:col>30</xdr:col>
      <xdr:colOff>581025</xdr:colOff>
      <xdr:row>27</xdr:row>
      <xdr:rowOff>0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rcRect/>
        <a:stretch>
          <a:fillRect/>
        </a:stretch>
      </xdr:blipFill>
      <xdr:spPr>
        <a:xfrm>
          <a:off x="685800" y="904875"/>
          <a:ext cx="1219370" cy="1219370"/>
        </a:xfrm>
        <a:prstGeom prst="rect">
          <a:avLst/>
        </a:prstGeom>
      </xdr:spPr>
    </xdr:pic>
    <xdr:clientData/>
  </xdr:twoCellAnchor>
  <xdr:twoCellAnchor>
    <xdr:from>
      <xdr:col>32</xdr:col>
      <xdr:colOff>0</xdr:colOff>
      <xdr:row>5</xdr:row>
      <xdr:rowOff>0</xdr:rowOff>
    </xdr:from>
    <xdr:to>
      <xdr:col>39</xdr:col>
      <xdr:colOff>590550</xdr:colOff>
      <xdr:row>24</xdr:row>
      <xdr:rowOff>0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6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rcRect/>
        <a:stretch>
          <a:fillRect/>
        </a:stretch>
      </xdr:blipFill>
      <xdr:spPr>
        <a:xfrm>
          <a:off x="685800" y="904875"/>
          <a:ext cx="1219370" cy="1219370"/>
        </a:xfrm>
        <a:prstGeom prst="rect">
          <a:avLst/>
        </a:prstGeom>
      </xdr:spPr>
    </xdr:pic>
    <xdr:clientData/>
  </xdr:twoCellAnchor>
  <xdr:twoCellAnchor>
    <xdr:from>
      <xdr:col>21</xdr:col>
      <xdr:colOff>0</xdr:colOff>
      <xdr:row>35</xdr:row>
      <xdr:rowOff>0</xdr:rowOff>
    </xdr:from>
    <xdr:to>
      <xdr:col>30</xdr:col>
      <xdr:colOff>581025</xdr:colOff>
      <xdr:row>57</xdr:row>
      <xdr:rowOff>0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rcRect/>
        <a:stretch>
          <a:fillRect/>
        </a:stretch>
      </xdr:blipFill>
      <xdr:spPr>
        <a:xfrm>
          <a:off x="685800" y="904875"/>
          <a:ext cx="1219370" cy="1219370"/>
        </a:xfrm>
        <a:prstGeom prst="rect">
          <a:avLst/>
        </a:prstGeom>
      </xdr:spPr>
    </xdr:pic>
    <xdr:clientData/>
  </xdr:twoCellAnchor>
  <xdr:twoCellAnchor>
    <xdr:from>
      <xdr:col>32</xdr:col>
      <xdr:colOff>0</xdr:colOff>
      <xdr:row>35</xdr:row>
      <xdr:rowOff>0</xdr:rowOff>
    </xdr:from>
    <xdr:to>
      <xdr:col>39</xdr:col>
      <xdr:colOff>590550</xdr:colOff>
      <xdr:row>54</xdr:row>
      <xdr:rowOff>0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6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rcRect/>
        <a:stretch>
          <a:fillRect/>
        </a:stretch>
      </xdr:blipFill>
      <xdr:spPr>
        <a:xfrm>
          <a:off x="685800" y="904875"/>
          <a:ext cx="1219370" cy="1219370"/>
        </a:xfrm>
        <a:prstGeom prst="rect">
          <a:avLst/>
        </a:prstGeom>
      </xdr:spPr>
    </xdr:pic>
    <xdr:clientData/>
  </xdr:twoCellAnchor>
  <xdr:twoCellAnchor>
    <xdr:from>
      <xdr:col>21</xdr:col>
      <xdr:colOff>0</xdr:colOff>
      <xdr:row>95</xdr:row>
      <xdr:rowOff>0</xdr:rowOff>
    </xdr:from>
    <xdr:to>
      <xdr:col>30</xdr:col>
      <xdr:colOff>581025</xdr:colOff>
      <xdr:row>117</xdr:row>
      <xdr:rowOff>0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6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rcRect/>
        <a:stretch>
          <a:fillRect/>
        </a:stretch>
      </xdr:blipFill>
      <xdr:spPr>
        <a:xfrm>
          <a:off x="685800" y="904875"/>
          <a:ext cx="1219370" cy="1219370"/>
        </a:xfrm>
        <a:prstGeom prst="rect">
          <a:avLst/>
        </a:prstGeom>
      </xdr:spPr>
    </xdr:pic>
    <xdr:clientData/>
  </xdr:twoCellAnchor>
  <xdr:twoCellAnchor>
    <xdr:from>
      <xdr:col>32</xdr:col>
      <xdr:colOff>0</xdr:colOff>
      <xdr:row>95</xdr:row>
      <xdr:rowOff>0</xdr:rowOff>
    </xdr:from>
    <xdr:to>
      <xdr:col>39</xdr:col>
      <xdr:colOff>590550</xdr:colOff>
      <xdr:row>114</xdr:row>
      <xdr:rowOff>0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00000000-0008-0000-06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rcRect/>
        <a:stretch>
          <a:fillRect/>
        </a:stretch>
      </xdr:blipFill>
      <xdr:spPr>
        <a:xfrm>
          <a:off x="685800" y="904875"/>
          <a:ext cx="1219370" cy="1219370"/>
        </a:xfrm>
        <a:prstGeom prst="rect">
          <a:avLst/>
        </a:prstGeom>
      </xdr:spPr>
    </xdr:pic>
    <xdr:clientData/>
  </xdr:twoCellAnchor>
  <xdr:twoCellAnchor>
    <xdr:from>
      <xdr:col>21</xdr:col>
      <xdr:colOff>0</xdr:colOff>
      <xdr:row>125</xdr:row>
      <xdr:rowOff>0</xdr:rowOff>
    </xdr:from>
    <xdr:to>
      <xdr:col>30</xdr:col>
      <xdr:colOff>581025</xdr:colOff>
      <xdr:row>147</xdr:row>
      <xdr:rowOff>0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6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rcRect/>
        <a:stretch>
          <a:fillRect/>
        </a:stretch>
      </xdr:blipFill>
      <xdr:spPr>
        <a:xfrm>
          <a:off x="685800" y="904875"/>
          <a:ext cx="1219370" cy="1219370"/>
        </a:xfrm>
        <a:prstGeom prst="rect">
          <a:avLst/>
        </a:prstGeom>
      </xdr:spPr>
    </xdr:pic>
    <xdr:clientData/>
  </xdr:twoCellAnchor>
  <xdr:twoCellAnchor>
    <xdr:from>
      <xdr:col>32</xdr:col>
      <xdr:colOff>0</xdr:colOff>
      <xdr:row>125</xdr:row>
      <xdr:rowOff>0</xdr:rowOff>
    </xdr:from>
    <xdr:to>
      <xdr:col>39</xdr:col>
      <xdr:colOff>590550</xdr:colOff>
      <xdr:row>144</xdr:row>
      <xdr:rowOff>0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00000000-0008-0000-06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rcRect/>
        <a:stretch>
          <a:fillRect/>
        </a:stretch>
      </xdr:blipFill>
      <xdr:spPr>
        <a:xfrm>
          <a:off x="685800" y="904875"/>
          <a:ext cx="1219370" cy="1219370"/>
        </a:xfrm>
        <a:prstGeom prst="rect">
          <a:avLst/>
        </a:prstGeom>
      </xdr:spPr>
    </xdr:pic>
    <xdr:clientData/>
  </xdr:twoCellAnchor>
  <xdr:twoCellAnchor>
    <xdr:from>
      <xdr:col>21</xdr:col>
      <xdr:colOff>0</xdr:colOff>
      <xdr:row>155</xdr:row>
      <xdr:rowOff>0</xdr:rowOff>
    </xdr:from>
    <xdr:to>
      <xdr:col>30</xdr:col>
      <xdr:colOff>581025</xdr:colOff>
      <xdr:row>177</xdr:row>
      <xdr:rowOff>0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00000000-0008-0000-06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rcRect/>
        <a:stretch>
          <a:fillRect/>
        </a:stretch>
      </xdr:blipFill>
      <xdr:spPr>
        <a:xfrm>
          <a:off x="685800" y="904875"/>
          <a:ext cx="1219370" cy="1219370"/>
        </a:xfrm>
        <a:prstGeom prst="rect">
          <a:avLst/>
        </a:prstGeom>
      </xdr:spPr>
    </xdr:pic>
    <xdr:clientData/>
  </xdr:twoCellAnchor>
  <xdr:twoCellAnchor>
    <xdr:from>
      <xdr:col>32</xdr:col>
      <xdr:colOff>0</xdr:colOff>
      <xdr:row>155</xdr:row>
      <xdr:rowOff>0</xdr:rowOff>
    </xdr:from>
    <xdr:to>
      <xdr:col>39</xdr:col>
      <xdr:colOff>590550</xdr:colOff>
      <xdr:row>174</xdr:row>
      <xdr:rowOff>0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00000000-0008-0000-06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rcRect/>
        <a:stretch>
          <a:fillRect/>
        </a:stretch>
      </xdr:blipFill>
      <xdr:spPr>
        <a:xfrm>
          <a:off x="685800" y="904875"/>
          <a:ext cx="1219370" cy="1219370"/>
        </a:xfrm>
        <a:prstGeom prst="rect">
          <a:avLst/>
        </a:prstGeom>
      </xdr:spPr>
    </xdr:pic>
    <xdr:clientData/>
  </xdr:twoCellAnchor>
  <xdr:twoCellAnchor>
    <xdr:from>
      <xdr:col>21</xdr:col>
      <xdr:colOff>0</xdr:colOff>
      <xdr:row>215</xdr:row>
      <xdr:rowOff>0</xdr:rowOff>
    </xdr:from>
    <xdr:to>
      <xdr:col>30</xdr:col>
      <xdr:colOff>581025</xdr:colOff>
      <xdr:row>237</xdr:row>
      <xdr:rowOff>0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00000000-0008-0000-06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rcRect/>
        <a:stretch>
          <a:fillRect/>
        </a:stretch>
      </xdr:blipFill>
      <xdr:spPr>
        <a:xfrm>
          <a:off x="685800" y="904875"/>
          <a:ext cx="1219370" cy="1219370"/>
        </a:xfrm>
        <a:prstGeom prst="rect">
          <a:avLst/>
        </a:prstGeom>
      </xdr:spPr>
    </xdr:pic>
    <xdr:clientData/>
  </xdr:twoCellAnchor>
  <xdr:twoCellAnchor>
    <xdr:from>
      <xdr:col>32</xdr:col>
      <xdr:colOff>0</xdr:colOff>
      <xdr:row>215</xdr:row>
      <xdr:rowOff>0</xdr:rowOff>
    </xdr:from>
    <xdr:to>
      <xdr:col>39</xdr:col>
      <xdr:colOff>590550</xdr:colOff>
      <xdr:row>234</xdr:row>
      <xdr:rowOff>0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00000000-0008-0000-06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rcRect/>
        <a:stretch>
          <a:fillRect/>
        </a:stretch>
      </xdr:blipFill>
      <xdr:spPr>
        <a:xfrm>
          <a:off x="685800" y="904875"/>
          <a:ext cx="1219370" cy="1219370"/>
        </a:xfrm>
        <a:prstGeom prst="rect">
          <a:avLst/>
        </a:prstGeom>
      </xdr:spPr>
    </xdr:pic>
    <xdr:clientData/>
  </xdr:twoCellAnchor>
  <xdr:twoCellAnchor>
    <xdr:from>
      <xdr:col>21</xdr:col>
      <xdr:colOff>0</xdr:colOff>
      <xdr:row>245</xdr:row>
      <xdr:rowOff>0</xdr:rowOff>
    </xdr:from>
    <xdr:to>
      <xdr:col>30</xdr:col>
      <xdr:colOff>581025</xdr:colOff>
      <xdr:row>267</xdr:row>
      <xdr:rowOff>0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00000000-0008-0000-06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rcRect/>
        <a:stretch>
          <a:fillRect/>
        </a:stretch>
      </xdr:blipFill>
      <xdr:spPr>
        <a:xfrm>
          <a:off x="685800" y="904875"/>
          <a:ext cx="1219370" cy="1219370"/>
        </a:xfrm>
        <a:prstGeom prst="rect">
          <a:avLst/>
        </a:prstGeom>
      </xdr:spPr>
    </xdr:pic>
    <xdr:clientData/>
  </xdr:twoCellAnchor>
  <xdr:twoCellAnchor>
    <xdr:from>
      <xdr:col>32</xdr:col>
      <xdr:colOff>0</xdr:colOff>
      <xdr:row>245</xdr:row>
      <xdr:rowOff>0</xdr:rowOff>
    </xdr:from>
    <xdr:to>
      <xdr:col>39</xdr:col>
      <xdr:colOff>590550</xdr:colOff>
      <xdr:row>264</xdr:row>
      <xdr:rowOff>0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00000000-0008-0000-06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rcRect/>
        <a:stretch>
          <a:fillRect/>
        </a:stretch>
      </xdr:blipFill>
      <xdr:spPr>
        <a:xfrm>
          <a:off x="685800" y="904875"/>
          <a:ext cx="1219370" cy="1219370"/>
        </a:xfrm>
        <a:prstGeom prst="rect">
          <a:avLst/>
        </a:prstGeom>
      </xdr:spPr>
    </xdr:pic>
    <xdr:clientData/>
  </xdr:twoCellAnchor>
  <xdr:twoCellAnchor>
    <xdr:from>
      <xdr:col>21</xdr:col>
      <xdr:colOff>0</xdr:colOff>
      <xdr:row>65</xdr:row>
      <xdr:rowOff>0</xdr:rowOff>
    </xdr:from>
    <xdr:to>
      <xdr:col>30</xdr:col>
      <xdr:colOff>571500</xdr:colOff>
      <xdr:row>87</xdr:row>
      <xdr:rowOff>0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00000000-0008-0000-06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rcRect/>
        <a:stretch>
          <a:fillRect/>
        </a:stretch>
      </xdr:blipFill>
      <xdr:spPr>
        <a:xfrm>
          <a:off x="685800" y="904875"/>
          <a:ext cx="1219370" cy="1219370"/>
        </a:xfrm>
        <a:prstGeom prst="rect">
          <a:avLst/>
        </a:prstGeom>
      </xdr:spPr>
    </xdr:pic>
    <xdr:clientData/>
  </xdr:twoCellAnchor>
  <xdr:twoCellAnchor>
    <xdr:from>
      <xdr:col>21</xdr:col>
      <xdr:colOff>0</xdr:colOff>
      <xdr:row>185</xdr:row>
      <xdr:rowOff>0</xdr:rowOff>
    </xdr:from>
    <xdr:to>
      <xdr:col>30</xdr:col>
      <xdr:colOff>571500</xdr:colOff>
      <xdr:row>207</xdr:row>
      <xdr:rowOff>0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00000000-0008-0000-06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rcRect/>
        <a:stretch>
          <a:fillRect/>
        </a:stretch>
      </xdr:blipFill>
      <xdr:spPr>
        <a:xfrm>
          <a:off x="685800" y="904875"/>
          <a:ext cx="1219370" cy="121937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%20(x86)/Accuver/XCAP-M/TEMPLATE/XLS/VoLTE-EE/LTE%20Ericsson%20-%20EE_v2.3_Exampl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KPIs"/>
      <sheetName val="Plots - Scanner"/>
      <sheetName val="Plots - Dongle (DL)"/>
      <sheetName val="Plots - Dongle (UL)"/>
      <sheetName val="Plots - Samsung S3"/>
      <sheetName val="AoC - Scan"/>
      <sheetName val="AoC - Dongle"/>
      <sheetName val="Fail Analysis - Dongle"/>
      <sheetName val="Fail Analysis - S3 "/>
      <sheetName val="Tilt Summary"/>
      <sheetName val="Analyze report description"/>
      <sheetName val="X feeder Summary"/>
      <sheetName val="PCI Clash Summary"/>
      <sheetName val="Parameter Summary"/>
      <sheetName val="Other Summary"/>
      <sheetName val="Data Stats"/>
      <sheetName val="Report log"/>
      <sheetName val="Sheet1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61A20-8DF4-403A-ACC5-9759FE7254E6}">
  <sheetPr codeName="Sheet1">
    <tabColor rgb="FF007635"/>
  </sheetPr>
  <dimension ref="A1:BM30"/>
  <sheetViews>
    <sheetView showGridLines="0" zoomScale="85" zoomScaleNormal="85" workbookViewId="0">
      <pane ySplit="7" topLeftCell="A50" activePane="bottomLeft" state="frozen"/>
      <selection pane="bottomLeft" activeCell="A9" sqref="A9:B9"/>
    </sheetView>
  </sheetViews>
  <sheetFormatPr defaultRowHeight="12.75"/>
  <cols>
    <col min="1" max="26" width="8.796875" customWidth="1"/>
    <col min="27" max="65" width="9.1328125" hidden="1" customWidth="1"/>
    <col min="66" max="76" width="9.1328125" customWidth="1"/>
  </cols>
  <sheetData>
    <row r="1" spans="1:65" ht="41.25" customHeight="1"/>
    <row r="9" spans="1:65">
      <c r="A9" s="15" t="s">
        <v>8</v>
      </c>
      <c r="B9" s="15"/>
      <c r="C9" s="16" t="s">
        <v>48</v>
      </c>
      <c r="D9" s="16"/>
      <c r="E9" s="16"/>
      <c r="F9" s="16"/>
      <c r="G9" s="16"/>
      <c r="H9" s="16"/>
      <c r="I9" s="16"/>
      <c r="J9" s="16"/>
      <c r="K9" s="16"/>
      <c r="L9" s="16"/>
      <c r="M9" s="16"/>
      <c r="N9" s="17" t="s">
        <v>8</v>
      </c>
      <c r="O9" s="17"/>
      <c r="P9" s="18" t="s">
        <v>48</v>
      </c>
      <c r="Q9" s="18"/>
      <c r="R9" s="18"/>
      <c r="S9" s="18"/>
      <c r="T9" s="18"/>
      <c r="U9" s="18"/>
      <c r="V9" s="18"/>
      <c r="W9" s="18"/>
      <c r="X9" s="18"/>
      <c r="Y9" s="18"/>
      <c r="Z9" s="18"/>
      <c r="AA9" s="17" t="s">
        <v>8</v>
      </c>
      <c r="AB9" s="17"/>
      <c r="AC9" s="18" t="s">
        <v>62</v>
      </c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7" t="s">
        <v>8</v>
      </c>
      <c r="AO9" s="17"/>
      <c r="AP9" s="18" t="s">
        <v>62</v>
      </c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7" t="s">
        <v>8</v>
      </c>
      <c r="BB9" s="17"/>
      <c r="BC9" s="18" t="s">
        <v>62</v>
      </c>
      <c r="BD9" s="18"/>
      <c r="BE9" s="18"/>
      <c r="BF9" s="18"/>
      <c r="BG9" s="18"/>
      <c r="BH9" s="18"/>
      <c r="BI9" s="18"/>
      <c r="BJ9" s="18"/>
      <c r="BK9" s="18"/>
      <c r="BL9" s="18"/>
      <c r="BM9" s="18"/>
    </row>
    <row r="10" spans="1:65">
      <c r="A10" s="15" t="s">
        <v>9</v>
      </c>
      <c r="B10" s="15"/>
      <c r="C10" s="16" t="s">
        <v>49</v>
      </c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7" t="s">
        <v>9</v>
      </c>
      <c r="O10" s="17"/>
      <c r="P10" s="18" t="s">
        <v>49</v>
      </c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7" t="s">
        <v>9</v>
      </c>
      <c r="AB10" s="17"/>
      <c r="AC10" s="18" t="s">
        <v>62</v>
      </c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7" t="s">
        <v>9</v>
      </c>
      <c r="AO10" s="17"/>
      <c r="AP10" s="18" t="s">
        <v>62</v>
      </c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7" t="s">
        <v>9</v>
      </c>
      <c r="BB10" s="17"/>
      <c r="BC10" s="18" t="s">
        <v>62</v>
      </c>
      <c r="BD10" s="18"/>
      <c r="BE10" s="18"/>
      <c r="BF10" s="18"/>
      <c r="BG10" s="18"/>
      <c r="BH10" s="18"/>
      <c r="BI10" s="18"/>
      <c r="BJ10" s="18"/>
      <c r="BK10" s="18"/>
      <c r="BL10" s="18"/>
      <c r="BM10" s="18"/>
    </row>
    <row r="11" spans="1:65">
      <c r="A11" s="15" t="s">
        <v>10</v>
      </c>
      <c r="B11" s="15"/>
      <c r="C11" s="16" t="s">
        <v>50</v>
      </c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7" t="s">
        <v>10</v>
      </c>
      <c r="O11" s="17"/>
      <c r="P11" s="18" t="s">
        <v>50</v>
      </c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7" t="s">
        <v>10</v>
      </c>
      <c r="AB11" s="17"/>
      <c r="AC11" s="18" t="s">
        <v>62</v>
      </c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7" t="s">
        <v>10</v>
      </c>
      <c r="AO11" s="17"/>
      <c r="AP11" s="18" t="s">
        <v>62</v>
      </c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7" t="s">
        <v>10</v>
      </c>
      <c r="BB11" s="17"/>
      <c r="BC11" s="18" t="s">
        <v>62</v>
      </c>
      <c r="BD11" s="18"/>
      <c r="BE11" s="18"/>
      <c r="BF11" s="18"/>
      <c r="BG11" s="18"/>
      <c r="BH11" s="18"/>
      <c r="BI11" s="18"/>
      <c r="BJ11" s="18"/>
      <c r="BK11" s="18"/>
      <c r="BL11" s="18"/>
      <c r="BM11" s="18"/>
    </row>
    <row r="12" spans="1:65">
      <c r="A12" s="15" t="s">
        <v>11</v>
      </c>
      <c r="B12" s="15"/>
      <c r="C12" s="16" t="s">
        <v>51</v>
      </c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7" t="s">
        <v>11</v>
      </c>
      <c r="O12" s="17"/>
      <c r="P12" s="18" t="s">
        <v>51</v>
      </c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7" t="s">
        <v>11</v>
      </c>
      <c r="AB12" s="17"/>
      <c r="AC12" s="18" t="s">
        <v>62</v>
      </c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7" t="s">
        <v>11</v>
      </c>
      <c r="AO12" s="17"/>
      <c r="AP12" s="18" t="s">
        <v>62</v>
      </c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7" t="s">
        <v>11</v>
      </c>
      <c r="BB12" s="17"/>
      <c r="BC12" s="18" t="s">
        <v>62</v>
      </c>
      <c r="BD12" s="18"/>
      <c r="BE12" s="18"/>
      <c r="BF12" s="18"/>
      <c r="BG12" s="18"/>
      <c r="BH12" s="18"/>
      <c r="BI12" s="18"/>
      <c r="BJ12" s="18"/>
      <c r="BK12" s="18"/>
      <c r="BL12" s="18"/>
      <c r="BM12" s="18"/>
    </row>
    <row r="13" spans="1:65">
      <c r="A13" s="8"/>
      <c r="B13" s="8"/>
      <c r="N13" s="8"/>
      <c r="O13" s="8"/>
      <c r="AA13" s="8"/>
      <c r="AB13" s="8"/>
      <c r="AN13" s="8"/>
      <c r="AO13" s="8"/>
      <c r="BA13" s="8"/>
      <c r="BB13" s="8"/>
    </row>
    <row r="14" spans="1:65">
      <c r="A14" s="8"/>
      <c r="B14" s="8"/>
      <c r="N14" s="8"/>
      <c r="O14" s="8"/>
      <c r="AA14" s="8"/>
      <c r="AB14" s="8"/>
      <c r="AN14" s="8"/>
      <c r="AO14" s="8"/>
      <c r="BA14" s="8"/>
      <c r="BB14" s="8"/>
    </row>
    <row r="15" spans="1:65">
      <c r="A15" s="8"/>
      <c r="B15" s="8"/>
      <c r="N15" s="8"/>
      <c r="O15" s="8"/>
      <c r="AA15" s="8"/>
      <c r="AB15" s="8"/>
      <c r="AN15" s="8"/>
      <c r="AO15" s="8"/>
      <c r="BA15" s="8"/>
      <c r="BB15" s="8"/>
    </row>
    <row r="16" spans="1:65">
      <c r="A16" s="8"/>
      <c r="B16" s="8"/>
      <c r="N16" s="8"/>
      <c r="O16" s="8"/>
      <c r="AA16" s="8"/>
      <c r="AB16" s="8"/>
      <c r="AN16" s="8"/>
      <c r="AO16" s="8"/>
      <c r="BA16" s="8"/>
      <c r="BB16" s="8"/>
    </row>
    <row r="17" spans="1:54">
      <c r="A17" s="8"/>
      <c r="B17" s="8"/>
      <c r="N17" s="8"/>
      <c r="O17" s="8"/>
      <c r="AA17" s="8"/>
      <c r="AB17" s="8"/>
      <c r="AN17" s="8"/>
      <c r="AO17" s="8"/>
      <c r="BA17" s="8"/>
      <c r="BB17" s="8"/>
    </row>
    <row r="18" spans="1:54">
      <c r="A18" s="8"/>
      <c r="B18" s="8"/>
      <c r="N18" s="8"/>
      <c r="O18" s="8"/>
      <c r="AA18" s="8"/>
      <c r="AB18" s="8"/>
      <c r="AN18" s="8"/>
      <c r="AO18" s="8"/>
      <c r="BA18" s="8"/>
      <c r="BB18" s="8"/>
    </row>
    <row r="19" spans="1:54">
      <c r="A19" s="8"/>
      <c r="B19" s="8"/>
      <c r="N19" s="8"/>
      <c r="O19" s="8"/>
      <c r="AA19" s="8"/>
      <c r="AB19" s="8"/>
      <c r="AN19" s="8"/>
      <c r="AO19" s="8"/>
      <c r="BA19" s="8"/>
      <c r="BB19" s="8"/>
    </row>
    <row r="20" spans="1:54">
      <c r="A20" s="8"/>
      <c r="B20" s="8"/>
      <c r="N20" s="8"/>
      <c r="O20" s="8"/>
      <c r="AA20" s="8"/>
      <c r="AB20" s="8"/>
      <c r="AN20" s="8"/>
      <c r="AO20" s="8"/>
      <c r="BA20" s="8"/>
      <c r="BB20" s="8"/>
    </row>
    <row r="21" spans="1:54">
      <c r="A21" s="8"/>
      <c r="B21" s="8"/>
      <c r="N21" s="8"/>
      <c r="O21" s="8"/>
      <c r="AA21" s="8"/>
      <c r="AB21" s="8"/>
      <c r="AN21" s="8"/>
      <c r="AO21" s="8"/>
      <c r="BA21" s="8"/>
      <c r="BB21" s="8"/>
    </row>
    <row r="22" spans="1:54">
      <c r="A22" s="8"/>
      <c r="B22" s="8"/>
      <c r="N22" s="8"/>
      <c r="O22" s="8"/>
      <c r="AA22" s="8"/>
      <c r="AB22" s="8"/>
      <c r="AN22" s="8"/>
      <c r="AO22" s="8"/>
      <c r="BA22" s="8"/>
      <c r="BB22" s="8"/>
    </row>
    <row r="23" spans="1:54">
      <c r="A23" s="8"/>
      <c r="B23" s="8"/>
      <c r="N23" s="8"/>
      <c r="O23" s="8"/>
      <c r="AA23" s="8"/>
      <c r="AB23" s="8"/>
      <c r="AN23" s="8"/>
      <c r="AO23" s="8"/>
      <c r="BA23" s="8"/>
      <c r="BB23" s="8"/>
    </row>
    <row r="24" spans="1:54">
      <c r="A24" s="8"/>
      <c r="B24" s="8"/>
      <c r="N24" s="8"/>
      <c r="O24" s="8"/>
      <c r="AA24" s="8"/>
      <c r="AB24" s="8"/>
      <c r="AN24" s="8"/>
      <c r="AO24" s="8"/>
      <c r="BA24" s="8"/>
      <c r="BB24" s="8"/>
    </row>
    <row r="25" spans="1:54">
      <c r="A25" s="8"/>
      <c r="B25" s="8"/>
      <c r="N25" s="8"/>
      <c r="O25" s="8"/>
      <c r="AA25" s="8"/>
      <c r="AB25" s="8"/>
      <c r="AN25" s="8"/>
      <c r="AO25" s="8"/>
      <c r="BA25" s="8"/>
      <c r="BB25" s="8"/>
    </row>
    <row r="26" spans="1:54">
      <c r="A26" s="8"/>
      <c r="B26" s="8"/>
      <c r="N26" s="8"/>
      <c r="O26" s="8"/>
      <c r="AA26" s="8"/>
      <c r="AB26" s="8"/>
      <c r="AN26" s="8"/>
      <c r="AO26" s="8"/>
      <c r="BA26" s="8"/>
      <c r="BB26" s="8"/>
    </row>
    <row r="27" spans="1:54">
      <c r="A27" s="8"/>
      <c r="B27" s="8"/>
      <c r="N27" s="8"/>
      <c r="O27" s="8"/>
      <c r="AA27" s="8"/>
      <c r="AB27" s="8"/>
      <c r="AN27" s="8"/>
      <c r="AO27" s="8"/>
      <c r="BA27" s="8"/>
      <c r="BB27" s="8"/>
    </row>
    <row r="28" spans="1:54">
      <c r="A28" s="8"/>
      <c r="B28" s="8"/>
      <c r="N28" s="8"/>
      <c r="O28" s="8"/>
      <c r="AA28" s="8"/>
      <c r="AB28" s="8"/>
      <c r="AN28" s="8"/>
      <c r="AO28" s="8"/>
      <c r="BA28" s="8"/>
      <c r="BB28" s="8"/>
    </row>
    <row r="29" spans="1:54">
      <c r="A29" s="8"/>
      <c r="B29" s="8"/>
      <c r="N29" s="8"/>
      <c r="O29" s="8"/>
      <c r="AA29" s="8"/>
      <c r="AB29" s="8"/>
      <c r="AN29" s="8"/>
      <c r="AO29" s="8"/>
      <c r="BA29" s="8"/>
      <c r="BB29" s="8"/>
    </row>
    <row r="30" spans="1:54">
      <c r="A30" s="8"/>
      <c r="B30" s="8"/>
      <c r="N30" s="8"/>
      <c r="O30" s="8"/>
      <c r="AA30" s="8"/>
      <c r="AB30" s="8"/>
      <c r="AN30" s="8"/>
      <c r="AO30" s="8"/>
      <c r="BA30" s="8"/>
      <c r="BB30" s="8"/>
    </row>
  </sheetData>
  <mergeCells count="40">
    <mergeCell ref="AC12:AM12"/>
    <mergeCell ref="AN12:AO12"/>
    <mergeCell ref="AP12:AZ12"/>
    <mergeCell ref="BA12:BB12"/>
    <mergeCell ref="BC12:BM12"/>
    <mergeCell ref="A12:B12"/>
    <mergeCell ref="C12:M12"/>
    <mergeCell ref="N12:O12"/>
    <mergeCell ref="P12:Z12"/>
    <mergeCell ref="AA12:AB12"/>
    <mergeCell ref="AC11:AM11"/>
    <mergeCell ref="AN11:AO11"/>
    <mergeCell ref="AP11:AZ11"/>
    <mergeCell ref="BA11:BB11"/>
    <mergeCell ref="BC11:BM11"/>
    <mergeCell ref="A11:B11"/>
    <mergeCell ref="C11:M11"/>
    <mergeCell ref="N11:O11"/>
    <mergeCell ref="P11:Z11"/>
    <mergeCell ref="AA11:AB11"/>
    <mergeCell ref="AC10:AM10"/>
    <mergeCell ref="AN10:AO10"/>
    <mergeCell ref="AP10:AZ10"/>
    <mergeCell ref="BA10:BB10"/>
    <mergeCell ref="BC10:BM10"/>
    <mergeCell ref="A10:B10"/>
    <mergeCell ref="C10:M10"/>
    <mergeCell ref="N10:O10"/>
    <mergeCell ref="P10:Z10"/>
    <mergeCell ref="AA10:AB10"/>
    <mergeCell ref="AC9:AM9"/>
    <mergeCell ref="AN9:AO9"/>
    <mergeCell ref="AP9:AZ9"/>
    <mergeCell ref="BA9:BB9"/>
    <mergeCell ref="BC9:BM9"/>
    <mergeCell ref="A9:B9"/>
    <mergeCell ref="C9:M9"/>
    <mergeCell ref="N9:O9"/>
    <mergeCell ref="P9:Z9"/>
    <mergeCell ref="AA9:AB9"/>
  </mergeCells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DDEB6-AE47-44C4-9C1D-52ACC594B4AE}">
  <sheetPr codeName="Sheet8"/>
  <dimension ref="A1:J53"/>
  <sheetViews>
    <sheetView zoomScale="98" zoomScaleNormal="98" workbookViewId="0">
      <selection activeCell="C9" sqref="C9"/>
    </sheetView>
  </sheetViews>
  <sheetFormatPr defaultColWidth="9.1328125" defaultRowHeight="12.75"/>
  <cols>
    <col min="1" max="1" width="12.3984375" style="1" customWidth="1"/>
    <col min="2" max="2" width="16.86328125" style="1" bestFit="1" customWidth="1"/>
    <col min="3" max="3" width="15.3984375" style="1" customWidth="1"/>
    <col min="4" max="4" width="12.3984375" style="1" customWidth="1"/>
    <col min="5" max="16384" width="9.1328125" style="1"/>
  </cols>
  <sheetData>
    <row r="1" spans="1:4">
      <c r="A1" s="3"/>
      <c r="B1" s="3"/>
      <c r="C1" s="3" t="s">
        <v>1</v>
      </c>
      <c r="D1" s="3"/>
    </row>
    <row r="2" spans="1:4" s="2" customFormat="1">
      <c r="A2" s="4"/>
      <c r="B2" s="4"/>
      <c r="C2" s="4" t="s">
        <v>13</v>
      </c>
      <c r="D2" s="4" t="s">
        <v>0</v>
      </c>
    </row>
    <row r="3" spans="1:4">
      <c r="A3" s="27" t="s">
        <v>1</v>
      </c>
      <c r="B3" s="5" t="s">
        <v>2</v>
      </c>
      <c r="C3" s="6">
        <f>D3/SUM(D3:D6)*100</f>
        <v>100</v>
      </c>
      <c r="D3" s="7">
        <v>5</v>
      </c>
    </row>
    <row r="4" spans="1:4">
      <c r="A4" s="27"/>
      <c r="B4" s="5" t="s">
        <v>3</v>
      </c>
      <c r="C4" s="6">
        <f>D4/SUM(D3:D6)*100</f>
        <v>0</v>
      </c>
      <c r="D4" s="7">
        <v>0</v>
      </c>
    </row>
    <row r="5" spans="1:4">
      <c r="A5" s="27"/>
      <c r="B5" s="5" t="s">
        <v>4</v>
      </c>
      <c r="C5" s="6">
        <f>D5/SUM(D3:D6)*100</f>
        <v>0</v>
      </c>
      <c r="D5" s="7">
        <v>0</v>
      </c>
    </row>
    <row r="6" spans="1:4">
      <c r="A6" s="27"/>
      <c r="B6" s="5" t="s">
        <v>41</v>
      </c>
      <c r="C6" s="6">
        <f>D6/SUM(D3:D6)*100</f>
        <v>0</v>
      </c>
      <c r="D6" s="7">
        <v>0</v>
      </c>
    </row>
    <row r="7" spans="1:4">
      <c r="A7" s="27"/>
      <c r="B7" s="5" t="s">
        <v>6</v>
      </c>
      <c r="C7" s="6">
        <f>D7/SUM(D7:D14)*100</f>
        <v>100</v>
      </c>
      <c r="D7" s="7">
        <v>385</v>
      </c>
    </row>
    <row r="8" spans="1:4">
      <c r="A8" s="27"/>
      <c r="B8" s="5" t="s">
        <v>45</v>
      </c>
      <c r="C8" s="6">
        <f>D8/SUM(D7:D14)*100</f>
        <v>0</v>
      </c>
      <c r="D8" s="7">
        <v>0</v>
      </c>
    </row>
    <row r="9" spans="1:4">
      <c r="A9" s="27"/>
      <c r="B9" s="5" t="s">
        <v>46</v>
      </c>
      <c r="C9" s="6">
        <f>D8/SUM(D7:D14)*100</f>
        <v>0</v>
      </c>
      <c r="D9" s="7">
        <v>0</v>
      </c>
    </row>
    <row r="10" spans="1:4">
      <c r="A10" s="27"/>
      <c r="B10" s="5" t="s">
        <v>42</v>
      </c>
      <c r="C10" s="6">
        <f>D8/SUM(D7:D14)*100</f>
        <v>0</v>
      </c>
      <c r="D10" s="7">
        <v>0</v>
      </c>
    </row>
    <row r="11" spans="1:4">
      <c r="A11" s="27"/>
      <c r="B11" s="5" t="s">
        <v>7</v>
      </c>
      <c r="C11" s="6">
        <f>D8/SUM(D7:D14)*100</f>
        <v>0</v>
      </c>
      <c r="D11" s="7">
        <v>0</v>
      </c>
    </row>
    <row r="12" spans="1:4">
      <c r="A12" s="27"/>
      <c r="B12" s="5" t="s">
        <v>43</v>
      </c>
      <c r="C12" s="6">
        <f>D8/SUM(D7:D14)*100</f>
        <v>0</v>
      </c>
      <c r="D12" s="7">
        <v>0</v>
      </c>
    </row>
    <row r="13" spans="1:4">
      <c r="A13" s="27"/>
      <c r="B13" s="5" t="s">
        <v>44</v>
      </c>
      <c r="C13" s="6">
        <f>D8/SUM(D7:D14)*100</f>
        <v>0</v>
      </c>
      <c r="D13" s="7">
        <v>0</v>
      </c>
    </row>
    <row r="14" spans="1:4">
      <c r="A14" s="27"/>
      <c r="B14" s="5" t="s">
        <v>47</v>
      </c>
      <c r="C14" s="6">
        <f>D8/SUM(D7:D14)*100</f>
        <v>0</v>
      </c>
      <c r="D14" s="7">
        <v>0</v>
      </c>
    </row>
    <row r="15" spans="1:4">
      <c r="A15" s="27"/>
      <c r="B15" s="5" t="s">
        <v>5</v>
      </c>
      <c r="C15" s="5"/>
      <c r="D15" s="7">
        <v>0</v>
      </c>
    </row>
    <row r="16" spans="1:4">
      <c r="A16" s="14"/>
      <c r="B16" s="5" t="s">
        <v>15</v>
      </c>
      <c r="C16" s="6">
        <f>SUM(D3:D6)/SUM(D3:D14)*100</f>
        <v>1.2820512820512819</v>
      </c>
      <c r="D16" s="7">
        <v>5</v>
      </c>
    </row>
    <row r="17" spans="1:10">
      <c r="A17" s="14"/>
      <c r="B17" s="5" t="s">
        <v>16</v>
      </c>
      <c r="C17" s="6">
        <f>SUM(D7:D14)/SUM(D3:D14)*100</f>
        <v>98.71794871794873</v>
      </c>
      <c r="D17" s="7">
        <v>385</v>
      </c>
    </row>
    <row r="19" spans="1:10">
      <c r="A19" s="3"/>
      <c r="B19" s="3"/>
      <c r="C19" s="3" t="s">
        <v>12</v>
      </c>
      <c r="D19" s="3"/>
      <c r="E19" s="3"/>
    </row>
    <row r="20" spans="1:10" ht="15.75">
      <c r="A20" s="10" t="s">
        <v>1</v>
      </c>
      <c r="B20" s="25" t="s">
        <v>28</v>
      </c>
      <c r="C20" s="26"/>
      <c r="D20" s="4" t="s">
        <v>13</v>
      </c>
      <c r="E20" s="4" t="s">
        <v>0</v>
      </c>
    </row>
    <row r="21" spans="1:10" ht="25.5" customHeight="1">
      <c r="A21" s="19" t="s">
        <v>14</v>
      </c>
      <c r="B21" s="22" t="s">
        <v>17</v>
      </c>
      <c r="C21" s="23"/>
      <c r="D21" s="6">
        <f>E21/SUM(E21:E24)*100</f>
        <v>0.51282051282051277</v>
      </c>
      <c r="E21" s="9">
        <v>2</v>
      </c>
      <c r="G21" s="11"/>
    </row>
    <row r="22" spans="1:10" ht="25.5" customHeight="1">
      <c r="A22" s="20"/>
      <c r="B22" s="22" t="s">
        <v>34</v>
      </c>
      <c r="C22" s="24"/>
      <c r="D22" s="6">
        <f>E22/SUM(E21:E24)*100</f>
        <v>43.07692307692308</v>
      </c>
      <c r="E22" s="7">
        <v>168</v>
      </c>
      <c r="G22" s="11"/>
      <c r="H22" s="11"/>
      <c r="J22" s="12"/>
    </row>
    <row r="23" spans="1:10" ht="26.25" customHeight="1">
      <c r="A23" s="20"/>
      <c r="B23" s="22" t="s">
        <v>35</v>
      </c>
      <c r="C23" s="23"/>
      <c r="D23" s="6">
        <f>E23/SUM(E21:E24)*100</f>
        <v>56.410256410256409</v>
      </c>
      <c r="E23" s="7">
        <v>220</v>
      </c>
      <c r="G23" s="11"/>
      <c r="J23" s="13"/>
    </row>
    <row r="24" spans="1:10" ht="24.75" customHeight="1">
      <c r="A24" s="21"/>
      <c r="B24" s="22" t="s">
        <v>36</v>
      </c>
      <c r="C24" s="23"/>
      <c r="D24" s="6">
        <f>E24/SUM(E21:E24)*100</f>
        <v>0</v>
      </c>
      <c r="E24" s="7">
        <v>0</v>
      </c>
      <c r="G24" s="11"/>
    </row>
    <row r="25" spans="1:10" ht="26.25" customHeight="1">
      <c r="A25" s="19" t="s">
        <v>18</v>
      </c>
      <c r="B25" s="22" t="s">
        <v>17</v>
      </c>
      <c r="C25" s="23"/>
      <c r="D25" s="6">
        <f>E25/SUM(E25:E28)*100</f>
        <v>9.0909090909090917</v>
      </c>
      <c r="E25" s="9">
        <v>35</v>
      </c>
      <c r="J25" s="12"/>
    </row>
    <row r="26" spans="1:10" ht="25.5" customHeight="1">
      <c r="A26" s="20"/>
      <c r="B26" s="22" t="s">
        <v>34</v>
      </c>
      <c r="C26" s="24"/>
      <c r="D26" s="6">
        <f>E26/SUM(E25:E28)*100</f>
        <v>47.272727272727273</v>
      </c>
      <c r="E26" s="7">
        <v>182</v>
      </c>
    </row>
    <row r="27" spans="1:10" ht="26.25" customHeight="1">
      <c r="A27" s="20"/>
      <c r="B27" s="22" t="s">
        <v>35</v>
      </c>
      <c r="C27" s="23"/>
      <c r="D27" s="6">
        <f>E27/SUM(E25:E28)*100</f>
        <v>43.636363636363633</v>
      </c>
      <c r="E27" s="7">
        <v>168</v>
      </c>
    </row>
    <row r="28" spans="1:10" ht="26.25" customHeight="1">
      <c r="A28" s="21"/>
      <c r="B28" s="22" t="s">
        <v>37</v>
      </c>
      <c r="C28" s="23"/>
      <c r="D28" s="6">
        <f>E28/SUM(E25:E28)*100</f>
        <v>0</v>
      </c>
      <c r="E28" s="7">
        <v>0</v>
      </c>
    </row>
    <row r="30" spans="1:10">
      <c r="A30" s="3"/>
      <c r="B30" s="3"/>
      <c r="C30" s="3" t="s">
        <v>19</v>
      </c>
      <c r="D30" s="3"/>
      <c r="E30" s="3"/>
    </row>
    <row r="31" spans="1:10" ht="15.75">
      <c r="A31" s="10" t="s">
        <v>1</v>
      </c>
      <c r="B31" s="25" t="s">
        <v>28</v>
      </c>
      <c r="C31" s="26"/>
      <c r="D31" s="4" t="s">
        <v>13</v>
      </c>
      <c r="E31" s="4" t="s">
        <v>0</v>
      </c>
    </row>
    <row r="32" spans="1:10" ht="25.5" customHeight="1">
      <c r="A32" s="19" t="s">
        <v>21</v>
      </c>
      <c r="B32" s="22" t="s">
        <v>27</v>
      </c>
      <c r="C32" s="23"/>
      <c r="D32" s="6">
        <f>E32/SUM(E32:E35)*100</f>
        <v>86.666666666666671</v>
      </c>
      <c r="E32" s="9">
        <v>338</v>
      </c>
    </row>
    <row r="33" spans="1:5" ht="25.5" customHeight="1">
      <c r="A33" s="20"/>
      <c r="B33" s="22" t="s">
        <v>26</v>
      </c>
      <c r="C33" s="24"/>
      <c r="D33" s="6">
        <f>E33/SUM(E32:E35)*100</f>
        <v>13.076923076923078</v>
      </c>
      <c r="E33" s="7">
        <v>51</v>
      </c>
    </row>
    <row r="34" spans="1:5" ht="25.5" customHeight="1">
      <c r="A34" s="20"/>
      <c r="B34" s="22" t="s">
        <v>25</v>
      </c>
      <c r="C34" s="23"/>
      <c r="D34" s="6">
        <f>E34/SUM(E32:E35)*100</f>
        <v>0.25641025641025639</v>
      </c>
      <c r="E34" s="7">
        <v>1</v>
      </c>
    </row>
    <row r="35" spans="1:5" ht="25.5" customHeight="1">
      <c r="A35" s="21"/>
      <c r="B35" s="22" t="s">
        <v>38</v>
      </c>
      <c r="C35" s="23"/>
      <c r="D35" s="6">
        <f>E35/SUM(E32:E35)*100</f>
        <v>0</v>
      </c>
      <c r="E35" s="7">
        <v>0</v>
      </c>
    </row>
    <row r="36" spans="1:5" ht="25.5" customHeight="1">
      <c r="A36" s="19" t="s">
        <v>22</v>
      </c>
      <c r="B36" s="22" t="s">
        <v>27</v>
      </c>
      <c r="C36" s="23"/>
      <c r="D36" s="6">
        <f t="shared" ref="D36" si="0">E36/SUM(E36:E39)*100</f>
        <v>2.8571428571428572</v>
      </c>
      <c r="E36" s="9">
        <v>11</v>
      </c>
    </row>
    <row r="37" spans="1:5" ht="25.5" customHeight="1">
      <c r="A37" s="20"/>
      <c r="B37" s="22" t="s">
        <v>26</v>
      </c>
      <c r="C37" s="24"/>
      <c r="D37" s="6">
        <f>E37/SUM(E36:E39)*100</f>
        <v>48.311688311688314</v>
      </c>
      <c r="E37" s="7">
        <v>186</v>
      </c>
    </row>
    <row r="38" spans="1:5" ht="25.5" customHeight="1">
      <c r="A38" s="20"/>
      <c r="B38" s="22" t="s">
        <v>25</v>
      </c>
      <c r="C38" s="23"/>
      <c r="D38" s="6">
        <f>E38/SUM(E36:E39)*100</f>
        <v>48.831168831168831</v>
      </c>
      <c r="E38" s="7">
        <v>188</v>
      </c>
    </row>
    <row r="39" spans="1:5" ht="25.5" customHeight="1">
      <c r="A39" s="21"/>
      <c r="B39" s="22" t="s">
        <v>38</v>
      </c>
      <c r="C39" s="23"/>
      <c r="D39" s="6">
        <f>E39/SUM(E36:E39)*100</f>
        <v>0</v>
      </c>
      <c r="E39" s="7">
        <v>0</v>
      </c>
    </row>
    <row r="41" spans="1:5">
      <c r="A41" s="3"/>
      <c r="B41" s="3"/>
      <c r="C41" s="3" t="s">
        <v>20</v>
      </c>
      <c r="D41" s="3"/>
      <c r="E41" s="3"/>
    </row>
    <row r="42" spans="1:5" ht="15.75">
      <c r="A42" s="10" t="s">
        <v>1</v>
      </c>
      <c r="B42" s="25" t="s">
        <v>28</v>
      </c>
      <c r="C42" s="26"/>
      <c r="D42" s="4" t="s">
        <v>13</v>
      </c>
      <c r="E42" s="4" t="s">
        <v>0</v>
      </c>
    </row>
    <row r="43" spans="1:5" ht="25.5" customHeight="1">
      <c r="A43" s="19" t="s">
        <v>23</v>
      </c>
      <c r="B43" s="22" t="s">
        <v>31</v>
      </c>
      <c r="C43" s="23"/>
      <c r="D43" s="6">
        <f>E43/SUM(E43:E46)*100</f>
        <v>40.256410256410255</v>
      </c>
      <c r="E43" s="9">
        <v>157</v>
      </c>
    </row>
    <row r="44" spans="1:5" ht="25.5" customHeight="1">
      <c r="A44" s="20"/>
      <c r="B44" s="22" t="s">
        <v>29</v>
      </c>
      <c r="C44" s="24"/>
      <c r="D44" s="6">
        <f>E44/SUM(E43:E46)*100</f>
        <v>59.743589743589745</v>
      </c>
      <c r="E44" s="7">
        <v>233</v>
      </c>
    </row>
    <row r="45" spans="1:5" ht="25.5" customHeight="1">
      <c r="A45" s="20"/>
      <c r="B45" s="22" t="s">
        <v>30</v>
      </c>
      <c r="C45" s="23"/>
      <c r="D45" s="6">
        <f>E45/SUM(E43:E46)*100</f>
        <v>0</v>
      </c>
      <c r="E45" s="7">
        <v>0</v>
      </c>
    </row>
    <row r="46" spans="1:5" ht="25.5" customHeight="1">
      <c r="A46" s="21"/>
      <c r="B46" s="22" t="s">
        <v>39</v>
      </c>
      <c r="C46" s="23"/>
      <c r="D46" s="6">
        <f>E46/SUM(E43:E46)*100</f>
        <v>0</v>
      </c>
      <c r="E46" s="7">
        <v>0</v>
      </c>
    </row>
    <row r="47" spans="1:5" ht="25.5" customHeight="1">
      <c r="A47" s="19" t="s">
        <v>24</v>
      </c>
      <c r="B47" s="22" t="s">
        <v>31</v>
      </c>
      <c r="C47" s="23"/>
      <c r="D47" s="6">
        <f>E47/SUM(E47:E50)*100</f>
        <v>17.616580310880828</v>
      </c>
      <c r="E47" s="9">
        <v>68</v>
      </c>
    </row>
    <row r="48" spans="1:5" ht="25.5" customHeight="1">
      <c r="A48" s="20"/>
      <c r="B48" s="22" t="s">
        <v>32</v>
      </c>
      <c r="C48" s="24"/>
      <c r="D48" s="6">
        <f>E48/SUM(E47:E50)*100</f>
        <v>82.383419689119179</v>
      </c>
      <c r="E48" s="7">
        <v>318</v>
      </c>
    </row>
    <row r="49" spans="1:5" ht="25.5" customHeight="1">
      <c r="A49" s="20"/>
      <c r="B49" s="22" t="s">
        <v>33</v>
      </c>
      <c r="C49" s="23"/>
      <c r="D49" s="6">
        <f>E49/SUM(E47:E50)*100</f>
        <v>0</v>
      </c>
      <c r="E49" s="7">
        <v>0</v>
      </c>
    </row>
    <row r="50" spans="1:5" ht="25.5" customHeight="1">
      <c r="A50" s="21"/>
      <c r="B50" s="22" t="s">
        <v>40</v>
      </c>
      <c r="C50" s="23"/>
      <c r="D50" s="6">
        <f>E50/SUM(E47:E50)*100</f>
        <v>0</v>
      </c>
      <c r="E50" s="7">
        <v>0</v>
      </c>
    </row>
    <row r="53" spans="1:5">
      <c r="D53" s="2"/>
    </row>
  </sheetData>
  <mergeCells count="34">
    <mergeCell ref="A3:A15"/>
    <mergeCell ref="A21:A24"/>
    <mergeCell ref="A25:A28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31:C31"/>
    <mergeCell ref="A32:A35"/>
    <mergeCell ref="B32:C32"/>
    <mergeCell ref="B33:C33"/>
    <mergeCell ref="B34:C34"/>
    <mergeCell ref="B35:C35"/>
    <mergeCell ref="A36:A39"/>
    <mergeCell ref="B36:C36"/>
    <mergeCell ref="B37:C37"/>
    <mergeCell ref="B38:C38"/>
    <mergeCell ref="B39:C39"/>
    <mergeCell ref="B42:C42"/>
    <mergeCell ref="A43:A46"/>
    <mergeCell ref="B43:C43"/>
    <mergeCell ref="B44:C44"/>
    <mergeCell ref="B45:C45"/>
    <mergeCell ref="B46:C46"/>
    <mergeCell ref="A47:A50"/>
    <mergeCell ref="B47:C47"/>
    <mergeCell ref="B48:C48"/>
    <mergeCell ref="B49:C49"/>
    <mergeCell ref="B50:C50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11E2B-7AA4-48CE-B194-3DD7DE0C5F52}">
  <dimension ref="A1:J53"/>
  <sheetViews>
    <sheetView zoomScale="98" zoomScaleNormal="98" workbookViewId="0">
      <selection activeCell="C15" sqref="C15"/>
    </sheetView>
  </sheetViews>
  <sheetFormatPr defaultColWidth="9.1328125" defaultRowHeight="12.75"/>
  <cols>
    <col min="1" max="1" width="12.3984375" style="1" customWidth="1"/>
    <col min="2" max="2" width="16.86328125" style="1" bestFit="1" customWidth="1"/>
    <col min="3" max="3" width="15.3984375" style="1" customWidth="1"/>
    <col min="4" max="4" width="12.3984375" style="1" customWidth="1"/>
    <col min="5" max="16384" width="9.1328125" style="1"/>
  </cols>
  <sheetData>
    <row r="1" spans="1:4">
      <c r="A1" s="3"/>
      <c r="B1" s="3"/>
      <c r="C1" s="3" t="s">
        <v>1</v>
      </c>
      <c r="D1" s="3"/>
    </row>
    <row r="2" spans="1:4" s="2" customFormat="1">
      <c r="A2" s="4"/>
      <c r="B2" s="4"/>
      <c r="C2" s="4" t="s">
        <v>13</v>
      </c>
      <c r="D2" s="4" t="s">
        <v>0</v>
      </c>
    </row>
    <row r="3" spans="1:4">
      <c r="A3" s="27" t="s">
        <v>1</v>
      </c>
      <c r="B3" s="5" t="s">
        <v>2</v>
      </c>
      <c r="C3" s="6">
        <f>D3/SUM(D3:D6)*100</f>
        <v>81.818181818181827</v>
      </c>
      <c r="D3" s="7">
        <v>9</v>
      </c>
    </row>
    <row r="4" spans="1:4">
      <c r="A4" s="27"/>
      <c r="B4" s="5" t="s">
        <v>3</v>
      </c>
      <c r="C4" s="6">
        <f>D4/SUM(D3:D6)*100</f>
        <v>0</v>
      </c>
      <c r="D4" s="7">
        <v>0</v>
      </c>
    </row>
    <row r="5" spans="1:4">
      <c r="A5" s="27"/>
      <c r="B5" s="5" t="s">
        <v>4</v>
      </c>
      <c r="C5" s="6">
        <f>D5/SUM(D3:D6)*100</f>
        <v>0</v>
      </c>
      <c r="D5" s="7">
        <v>0</v>
      </c>
    </row>
    <row r="6" spans="1:4">
      <c r="A6" s="27"/>
      <c r="B6" s="5" t="s">
        <v>41</v>
      </c>
      <c r="C6" s="6">
        <f>D6/SUM(D3:D6)*100</f>
        <v>18.181818181818183</v>
      </c>
      <c r="D6" s="7">
        <v>2</v>
      </c>
    </row>
    <row r="7" spans="1:4">
      <c r="A7" s="27"/>
      <c r="B7" s="5" t="s">
        <v>6</v>
      </c>
      <c r="C7" s="6">
        <f>D7/SUM(D7:D14)*100</f>
        <v>100</v>
      </c>
      <c r="D7" s="7">
        <v>339</v>
      </c>
    </row>
    <row r="8" spans="1:4">
      <c r="A8" s="27"/>
      <c r="B8" s="5" t="s">
        <v>45</v>
      </c>
      <c r="C8" s="6">
        <f>D8/SUM(D7:D14)*100</f>
        <v>0</v>
      </c>
      <c r="D8" s="7">
        <v>0</v>
      </c>
    </row>
    <row r="9" spans="1:4">
      <c r="A9" s="27"/>
      <c r="B9" s="5" t="s">
        <v>46</v>
      </c>
      <c r="C9" s="6">
        <f>D8/SUM(D7:D14)*100</f>
        <v>0</v>
      </c>
      <c r="D9" s="7">
        <v>0</v>
      </c>
    </row>
    <row r="10" spans="1:4">
      <c r="A10" s="27"/>
      <c r="B10" s="5" t="s">
        <v>42</v>
      </c>
      <c r="C10" s="6">
        <f>D8/SUM(D7:D14)*100</f>
        <v>0</v>
      </c>
      <c r="D10" s="7">
        <v>0</v>
      </c>
    </row>
    <row r="11" spans="1:4">
      <c r="A11" s="27"/>
      <c r="B11" s="5" t="s">
        <v>7</v>
      </c>
      <c r="C11" s="6">
        <f>D8/SUM(D7:D14)*100</f>
        <v>0</v>
      </c>
      <c r="D11" s="7">
        <v>0</v>
      </c>
    </row>
    <row r="12" spans="1:4">
      <c r="A12" s="27"/>
      <c r="B12" s="5" t="s">
        <v>43</v>
      </c>
      <c r="C12" s="6">
        <f>D8/SUM(D7:D14)*100</f>
        <v>0</v>
      </c>
      <c r="D12" s="7">
        <v>0</v>
      </c>
    </row>
    <row r="13" spans="1:4">
      <c r="A13" s="27"/>
      <c r="B13" s="5" t="s">
        <v>44</v>
      </c>
      <c r="C13" s="6">
        <f>D8/SUM(D7:D14)*100</f>
        <v>0</v>
      </c>
      <c r="D13" s="7">
        <v>0</v>
      </c>
    </row>
    <row r="14" spans="1:4">
      <c r="A14" s="27"/>
      <c r="B14" s="5" t="s">
        <v>47</v>
      </c>
      <c r="C14" s="6">
        <f>D8/SUM(D7:D14)*100</f>
        <v>0</v>
      </c>
      <c r="D14" s="7">
        <v>0</v>
      </c>
    </row>
    <row r="15" spans="1:4">
      <c r="A15" s="27"/>
      <c r="B15" s="5" t="s">
        <v>5</v>
      </c>
      <c r="C15" s="5"/>
      <c r="D15" s="7">
        <v>0</v>
      </c>
    </row>
    <row r="16" spans="1:4">
      <c r="A16" s="14"/>
      <c r="B16" s="5" t="s">
        <v>15</v>
      </c>
      <c r="C16" s="6">
        <f>SUM(D3:D6)/SUM(D3:D14)*100</f>
        <v>3.1428571428571432</v>
      </c>
      <c r="D16" s="7">
        <v>11</v>
      </c>
    </row>
    <row r="17" spans="1:10">
      <c r="A17" s="14"/>
      <c r="B17" s="5" t="s">
        <v>16</v>
      </c>
      <c r="C17" s="6">
        <f>SUM(D7:D14)/SUM(D3:D14)*100</f>
        <v>96.857142857142847</v>
      </c>
      <c r="D17" s="7">
        <v>339</v>
      </c>
    </row>
    <row r="19" spans="1:10">
      <c r="A19" s="3"/>
      <c r="B19" s="3"/>
      <c r="C19" s="3" t="s">
        <v>12</v>
      </c>
      <c r="D19" s="3"/>
      <c r="E19" s="3"/>
    </row>
    <row r="20" spans="1:10" ht="15.75">
      <c r="A20" s="10" t="s">
        <v>1</v>
      </c>
      <c r="B20" s="25" t="s">
        <v>28</v>
      </c>
      <c r="C20" s="26"/>
      <c r="D20" s="4" t="s">
        <v>13</v>
      </c>
      <c r="E20" s="4" t="s">
        <v>0</v>
      </c>
    </row>
    <row r="21" spans="1:10" ht="25.5" customHeight="1">
      <c r="A21" s="19" t="s">
        <v>14</v>
      </c>
      <c r="B21" s="22" t="s">
        <v>17</v>
      </c>
      <c r="C21" s="23"/>
      <c r="D21" s="6">
        <f>E21/SUM(E21:E24)*100</f>
        <v>0</v>
      </c>
      <c r="E21" s="9">
        <v>0</v>
      </c>
      <c r="G21" s="11"/>
    </row>
    <row r="22" spans="1:10" ht="25.5" customHeight="1">
      <c r="A22" s="20"/>
      <c r="B22" s="22" t="s">
        <v>34</v>
      </c>
      <c r="C22" s="24"/>
      <c r="D22" s="6">
        <f>E22/SUM(E21:E24)*100</f>
        <v>0</v>
      </c>
      <c r="E22" s="7">
        <v>0</v>
      </c>
      <c r="G22" s="11"/>
      <c r="H22" s="11"/>
      <c r="J22" s="12"/>
    </row>
    <row r="23" spans="1:10" ht="26.25" customHeight="1">
      <c r="A23" s="20"/>
      <c r="B23" s="22" t="s">
        <v>35</v>
      </c>
      <c r="C23" s="23"/>
      <c r="D23" s="6">
        <f>E23/SUM(E21:E24)*100</f>
        <v>73.714285714285708</v>
      </c>
      <c r="E23" s="7">
        <v>258</v>
      </c>
      <c r="G23" s="11"/>
      <c r="J23" s="13"/>
    </row>
    <row r="24" spans="1:10" ht="24.75" customHeight="1">
      <c r="A24" s="21"/>
      <c r="B24" s="22" t="s">
        <v>36</v>
      </c>
      <c r="C24" s="23"/>
      <c r="D24" s="6">
        <f>E24/SUM(E21:E24)*100</f>
        <v>26.285714285714285</v>
      </c>
      <c r="E24" s="7">
        <v>92</v>
      </c>
      <c r="G24" s="11"/>
    </row>
    <row r="25" spans="1:10" ht="26.25" customHeight="1">
      <c r="A25" s="19" t="s">
        <v>18</v>
      </c>
      <c r="B25" s="22" t="s">
        <v>17</v>
      </c>
      <c r="C25" s="23"/>
      <c r="D25" s="6">
        <f>E25/SUM(E25:E28)*100</f>
        <v>1.4749262536873156</v>
      </c>
      <c r="E25" s="9">
        <v>5</v>
      </c>
      <c r="J25" s="12"/>
    </row>
    <row r="26" spans="1:10" ht="25.5" customHeight="1">
      <c r="A26" s="20"/>
      <c r="B26" s="22" t="s">
        <v>34</v>
      </c>
      <c r="C26" s="24"/>
      <c r="D26" s="6">
        <f>E26/SUM(E25:E28)*100</f>
        <v>57.522123893805308</v>
      </c>
      <c r="E26" s="7">
        <v>195</v>
      </c>
    </row>
    <row r="27" spans="1:10" ht="26.25" customHeight="1">
      <c r="A27" s="20"/>
      <c r="B27" s="22" t="s">
        <v>35</v>
      </c>
      <c r="C27" s="23"/>
      <c r="D27" s="6">
        <f>E27/SUM(E25:E28)*100</f>
        <v>41.002949852507378</v>
      </c>
      <c r="E27" s="7">
        <v>139</v>
      </c>
    </row>
    <row r="28" spans="1:10" ht="26.25" customHeight="1">
      <c r="A28" s="21"/>
      <c r="B28" s="22" t="s">
        <v>37</v>
      </c>
      <c r="C28" s="23"/>
      <c r="D28" s="6">
        <f>E28/SUM(E25:E28)*100</f>
        <v>0</v>
      </c>
      <c r="E28" s="7">
        <v>0</v>
      </c>
    </row>
    <row r="30" spans="1:10">
      <c r="A30" s="3"/>
      <c r="B30" s="3"/>
      <c r="C30" s="3" t="s">
        <v>19</v>
      </c>
      <c r="D30" s="3"/>
      <c r="E30" s="3"/>
    </row>
    <row r="31" spans="1:10" ht="15.75">
      <c r="A31" s="10" t="s">
        <v>1</v>
      </c>
      <c r="B31" s="25" t="s">
        <v>28</v>
      </c>
      <c r="C31" s="26"/>
      <c r="D31" s="4" t="s">
        <v>13</v>
      </c>
      <c r="E31" s="4" t="s">
        <v>0</v>
      </c>
    </row>
    <row r="32" spans="1:10" ht="25.5" customHeight="1">
      <c r="A32" s="19" t="s">
        <v>21</v>
      </c>
      <c r="B32" s="22" t="s">
        <v>27</v>
      </c>
      <c r="C32" s="23"/>
      <c r="D32" s="6">
        <f>E32/SUM(E32:E35)*100</f>
        <v>0</v>
      </c>
      <c r="E32" s="9">
        <v>0</v>
      </c>
    </row>
    <row r="33" spans="1:5" ht="25.5" customHeight="1">
      <c r="A33" s="20"/>
      <c r="B33" s="22" t="s">
        <v>26</v>
      </c>
      <c r="C33" s="24"/>
      <c r="D33" s="6">
        <f>E33/SUM(E32:E35)*100</f>
        <v>7.1428571428571423</v>
      </c>
      <c r="E33" s="7">
        <v>25</v>
      </c>
    </row>
    <row r="34" spans="1:5" ht="25.5" customHeight="1">
      <c r="A34" s="20"/>
      <c r="B34" s="22" t="s">
        <v>25</v>
      </c>
      <c r="C34" s="23"/>
      <c r="D34" s="6">
        <f>E34/SUM(E32:E35)*100</f>
        <v>77.428571428571431</v>
      </c>
      <c r="E34" s="7">
        <v>271</v>
      </c>
    </row>
    <row r="35" spans="1:5" ht="25.5" customHeight="1">
      <c r="A35" s="21"/>
      <c r="B35" s="22" t="s">
        <v>38</v>
      </c>
      <c r="C35" s="23"/>
      <c r="D35" s="6">
        <f>E35/SUM(E32:E35)*100</f>
        <v>15.428571428571427</v>
      </c>
      <c r="E35" s="7">
        <v>54</v>
      </c>
    </row>
    <row r="36" spans="1:5" ht="25.5" customHeight="1">
      <c r="A36" s="19" t="s">
        <v>22</v>
      </c>
      <c r="B36" s="22" t="s">
        <v>27</v>
      </c>
      <c r="C36" s="23"/>
      <c r="D36" s="6">
        <f t="shared" ref="D36" si="0">E36/SUM(E36:E39)*100</f>
        <v>0</v>
      </c>
      <c r="E36" s="9">
        <v>0</v>
      </c>
    </row>
    <row r="37" spans="1:5" ht="25.5" customHeight="1">
      <c r="A37" s="20"/>
      <c r="B37" s="22" t="s">
        <v>26</v>
      </c>
      <c r="C37" s="24"/>
      <c r="D37" s="6">
        <f>E37/SUM(E36:E39)*100</f>
        <v>6.7846607669616521</v>
      </c>
      <c r="E37" s="7">
        <v>23</v>
      </c>
    </row>
    <row r="38" spans="1:5" ht="25.5" customHeight="1">
      <c r="A38" s="20"/>
      <c r="B38" s="22" t="s">
        <v>25</v>
      </c>
      <c r="C38" s="23"/>
      <c r="D38" s="6">
        <f>E38/SUM(E36:E39)*100</f>
        <v>93.21533923303835</v>
      </c>
      <c r="E38" s="7">
        <v>316</v>
      </c>
    </row>
    <row r="39" spans="1:5" ht="25.5" customHeight="1">
      <c r="A39" s="21"/>
      <c r="B39" s="22" t="s">
        <v>38</v>
      </c>
      <c r="C39" s="23"/>
      <c r="D39" s="6">
        <f>E39/SUM(E36:E39)*100</f>
        <v>0</v>
      </c>
      <c r="E39" s="7">
        <v>0</v>
      </c>
    </row>
    <row r="41" spans="1:5">
      <c r="A41" s="3"/>
      <c r="B41" s="3"/>
      <c r="C41" s="3" t="s">
        <v>20</v>
      </c>
      <c r="D41" s="3"/>
      <c r="E41" s="3"/>
    </row>
    <row r="42" spans="1:5" ht="15.75">
      <c r="A42" s="10" t="s">
        <v>1</v>
      </c>
      <c r="B42" s="25" t="s">
        <v>28</v>
      </c>
      <c r="C42" s="26"/>
      <c r="D42" s="4" t="s">
        <v>13</v>
      </c>
      <c r="E42" s="4" t="s">
        <v>0</v>
      </c>
    </row>
    <row r="43" spans="1:5" ht="25.5" customHeight="1">
      <c r="A43" s="19" t="s">
        <v>23</v>
      </c>
      <c r="B43" s="22" t="s">
        <v>31</v>
      </c>
      <c r="C43" s="23"/>
      <c r="D43" s="6">
        <f>E43/SUM(E43:E46)*100</f>
        <v>0</v>
      </c>
      <c r="E43" s="9">
        <v>0</v>
      </c>
    </row>
    <row r="44" spans="1:5" ht="25.5" customHeight="1">
      <c r="A44" s="20"/>
      <c r="B44" s="22" t="s">
        <v>29</v>
      </c>
      <c r="C44" s="24"/>
      <c r="D44" s="6">
        <f>E44/SUM(E43:E46)*100</f>
        <v>41.714285714285715</v>
      </c>
      <c r="E44" s="7">
        <v>146</v>
      </c>
    </row>
    <row r="45" spans="1:5" ht="25.5" customHeight="1">
      <c r="A45" s="20"/>
      <c r="B45" s="22" t="s">
        <v>30</v>
      </c>
      <c r="C45" s="23"/>
      <c r="D45" s="6">
        <f>E45/SUM(E43:E46)*100</f>
        <v>58.285714285714285</v>
      </c>
      <c r="E45" s="7">
        <v>204</v>
      </c>
    </row>
    <row r="46" spans="1:5" ht="25.5" customHeight="1">
      <c r="A46" s="21"/>
      <c r="B46" s="22" t="s">
        <v>39</v>
      </c>
      <c r="C46" s="23"/>
      <c r="D46" s="6">
        <f>E46/SUM(E43:E46)*100</f>
        <v>0</v>
      </c>
      <c r="E46" s="7">
        <v>0</v>
      </c>
    </row>
    <row r="47" spans="1:5" ht="25.5" customHeight="1">
      <c r="A47" s="19" t="s">
        <v>24</v>
      </c>
      <c r="B47" s="22" t="s">
        <v>31</v>
      </c>
      <c r="C47" s="23"/>
      <c r="D47" s="6">
        <f>E47/SUM(E47:E50)*100</f>
        <v>0</v>
      </c>
      <c r="E47" s="9">
        <v>0</v>
      </c>
    </row>
    <row r="48" spans="1:5" ht="25.5" customHeight="1">
      <c r="A48" s="20"/>
      <c r="B48" s="22" t="s">
        <v>32</v>
      </c>
      <c r="C48" s="24"/>
      <c r="D48" s="6">
        <f>E48/SUM(E47:E50)*100</f>
        <v>100</v>
      </c>
      <c r="E48" s="7">
        <v>339</v>
      </c>
    </row>
    <row r="49" spans="1:5" ht="25.5" customHeight="1">
      <c r="A49" s="20"/>
      <c r="B49" s="22" t="s">
        <v>33</v>
      </c>
      <c r="C49" s="23"/>
      <c r="D49" s="6">
        <f>E49/SUM(E47:E50)*100</f>
        <v>0</v>
      </c>
      <c r="E49" s="7">
        <v>0</v>
      </c>
    </row>
    <row r="50" spans="1:5" ht="25.5" customHeight="1">
      <c r="A50" s="21"/>
      <c r="B50" s="22" t="s">
        <v>40</v>
      </c>
      <c r="C50" s="23"/>
      <c r="D50" s="6">
        <f>E50/SUM(E47:E50)*100</f>
        <v>0</v>
      </c>
      <c r="E50" s="7">
        <v>0</v>
      </c>
    </row>
    <row r="53" spans="1:5">
      <c r="D53" s="2"/>
    </row>
  </sheetData>
  <mergeCells count="34">
    <mergeCell ref="A47:A50"/>
    <mergeCell ref="B47:C47"/>
    <mergeCell ref="B48:C48"/>
    <mergeCell ref="B49:C49"/>
    <mergeCell ref="B50:C50"/>
    <mergeCell ref="B42:C42"/>
    <mergeCell ref="A43:A46"/>
    <mergeCell ref="B43:C43"/>
    <mergeCell ref="B44:C44"/>
    <mergeCell ref="B45:C45"/>
    <mergeCell ref="B46:C46"/>
    <mergeCell ref="A32:A35"/>
    <mergeCell ref="B32:C32"/>
    <mergeCell ref="B33:C33"/>
    <mergeCell ref="B34:C34"/>
    <mergeCell ref="B35:C35"/>
    <mergeCell ref="A36:A39"/>
    <mergeCell ref="B36:C36"/>
    <mergeCell ref="B37:C37"/>
    <mergeCell ref="B38:C38"/>
    <mergeCell ref="B39:C39"/>
    <mergeCell ref="A3:A15"/>
    <mergeCell ref="B31:C31"/>
    <mergeCell ref="B20:C20"/>
    <mergeCell ref="A21:A24"/>
    <mergeCell ref="B21:C21"/>
    <mergeCell ref="B22:C22"/>
    <mergeCell ref="B23:C23"/>
    <mergeCell ref="B24:C24"/>
    <mergeCell ref="A25:A28"/>
    <mergeCell ref="B25:C25"/>
    <mergeCell ref="B26:C26"/>
    <mergeCell ref="B27:C27"/>
    <mergeCell ref="B28:C28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B2C6F-174A-4912-8C54-F866AB413D99}">
  <dimension ref="A1:J53"/>
  <sheetViews>
    <sheetView zoomScale="98" zoomScaleNormal="98" workbookViewId="0">
      <selection activeCell="C15" sqref="C15"/>
    </sheetView>
  </sheetViews>
  <sheetFormatPr defaultColWidth="9.1328125" defaultRowHeight="12.75"/>
  <cols>
    <col min="1" max="1" width="12.3984375" style="1" customWidth="1"/>
    <col min="2" max="2" width="16.86328125" style="1" bestFit="1" customWidth="1"/>
    <col min="3" max="3" width="15.3984375" style="1" customWidth="1"/>
    <col min="4" max="4" width="12.3984375" style="1" customWidth="1"/>
    <col min="5" max="16384" width="9.1328125" style="1"/>
  </cols>
  <sheetData>
    <row r="1" spans="1:4">
      <c r="A1" s="3"/>
      <c r="B1" s="3"/>
      <c r="C1" s="3" t="s">
        <v>1</v>
      </c>
      <c r="D1" s="3"/>
    </row>
    <row r="2" spans="1:4" s="2" customFormat="1">
      <c r="A2" s="4"/>
      <c r="B2" s="4"/>
      <c r="C2" s="4" t="s">
        <v>13</v>
      </c>
      <c r="D2" s="4" t="s">
        <v>0</v>
      </c>
    </row>
    <row r="3" spans="1:4">
      <c r="A3" s="27" t="s">
        <v>1</v>
      </c>
      <c r="B3" s="5" t="s">
        <v>2</v>
      </c>
      <c r="C3" s="6" t="e">
        <f>D3/SUM(D3:D6)*100</f>
        <v>#DIV/0!</v>
      </c>
      <c r="D3" s="7"/>
    </row>
    <row r="4" spans="1:4">
      <c r="A4" s="27"/>
      <c r="B4" s="5" t="s">
        <v>3</v>
      </c>
      <c r="C4" s="6" t="e">
        <f>D4/SUM(D3:D6)*100</f>
        <v>#DIV/0!</v>
      </c>
      <c r="D4" s="7"/>
    </row>
    <row r="5" spans="1:4">
      <c r="A5" s="27"/>
      <c r="B5" s="5" t="s">
        <v>4</v>
      </c>
      <c r="C5" s="6" t="e">
        <f>D5/SUM(D3:D6)*100</f>
        <v>#DIV/0!</v>
      </c>
      <c r="D5" s="7"/>
    </row>
    <row r="6" spans="1:4">
      <c r="A6" s="27"/>
      <c r="B6" s="5" t="s">
        <v>41</v>
      </c>
      <c r="C6" s="6" t="e">
        <f>D6/SUM(D3:D6)*100</f>
        <v>#DIV/0!</v>
      </c>
      <c r="D6" s="7"/>
    </row>
    <row r="7" spans="1:4">
      <c r="A7" s="27"/>
      <c r="B7" s="5" t="s">
        <v>6</v>
      </c>
      <c r="C7" s="6" t="e">
        <f>D7/SUM(D7:D14)*100</f>
        <v>#DIV/0!</v>
      </c>
      <c r="D7" s="7"/>
    </row>
    <row r="8" spans="1:4">
      <c r="A8" s="27"/>
      <c r="B8" s="5" t="s">
        <v>45</v>
      </c>
      <c r="C8" s="6" t="e">
        <f>D8/SUM(D7:D14)*100</f>
        <v>#DIV/0!</v>
      </c>
      <c r="D8" s="7"/>
    </row>
    <row r="9" spans="1:4">
      <c r="A9" s="27"/>
      <c r="B9" s="5" t="s">
        <v>46</v>
      </c>
      <c r="C9" s="6" t="e">
        <f>D8/SUM(D7:D14)*100</f>
        <v>#DIV/0!</v>
      </c>
      <c r="D9" s="7"/>
    </row>
    <row r="10" spans="1:4">
      <c r="A10" s="27"/>
      <c r="B10" s="5" t="s">
        <v>42</v>
      </c>
      <c r="C10" s="6" t="e">
        <f>D8/SUM(D7:D14)*100</f>
        <v>#DIV/0!</v>
      </c>
      <c r="D10" s="7"/>
    </row>
    <row r="11" spans="1:4">
      <c r="A11" s="27"/>
      <c r="B11" s="5" t="s">
        <v>7</v>
      </c>
      <c r="C11" s="6" t="e">
        <f>D8/SUM(D7:D14)*100</f>
        <v>#DIV/0!</v>
      </c>
      <c r="D11" s="7"/>
    </row>
    <row r="12" spans="1:4">
      <c r="A12" s="27"/>
      <c r="B12" s="5" t="s">
        <v>43</v>
      </c>
      <c r="C12" s="6" t="e">
        <f>D8/SUM(D7:D14)*100</f>
        <v>#DIV/0!</v>
      </c>
      <c r="D12" s="7"/>
    </row>
    <row r="13" spans="1:4">
      <c r="A13" s="27"/>
      <c r="B13" s="5" t="s">
        <v>44</v>
      </c>
      <c r="C13" s="6" t="e">
        <f>D8/SUM(D7:D14)*100</f>
        <v>#DIV/0!</v>
      </c>
      <c r="D13" s="7"/>
    </row>
    <row r="14" spans="1:4">
      <c r="A14" s="27"/>
      <c r="B14" s="5" t="s">
        <v>47</v>
      </c>
      <c r="C14" s="6" t="e">
        <f>D8/SUM(D7:D14)*100</f>
        <v>#DIV/0!</v>
      </c>
      <c r="D14" s="7"/>
    </row>
    <row r="15" spans="1:4">
      <c r="A15" s="27"/>
      <c r="B15" s="5" t="s">
        <v>5</v>
      </c>
      <c r="C15" s="5"/>
      <c r="D15" s="7"/>
    </row>
    <row r="16" spans="1:4">
      <c r="A16" s="14"/>
      <c r="B16" s="5" t="s">
        <v>15</v>
      </c>
      <c r="C16" s="6" t="e">
        <f>SUM(D3:D6)/SUM(D3:D14)*100</f>
        <v>#DIV/0!</v>
      </c>
      <c r="D16" s="7"/>
    </row>
    <row r="17" spans="1:10">
      <c r="A17" s="14"/>
      <c r="B17" s="5" t="s">
        <v>16</v>
      </c>
      <c r="C17" s="6" t="e">
        <f>SUM(D7:D14)/SUM(D3:D14)*100</f>
        <v>#DIV/0!</v>
      </c>
      <c r="D17" s="7"/>
    </row>
    <row r="19" spans="1:10">
      <c r="A19" s="3"/>
      <c r="B19" s="3"/>
      <c r="C19" s="3" t="s">
        <v>12</v>
      </c>
      <c r="D19" s="3"/>
      <c r="E19" s="3"/>
    </row>
    <row r="20" spans="1:10" ht="15.75">
      <c r="A20" s="10" t="s">
        <v>1</v>
      </c>
      <c r="B20" s="25" t="s">
        <v>28</v>
      </c>
      <c r="C20" s="26"/>
      <c r="D20" s="4" t="s">
        <v>13</v>
      </c>
      <c r="E20" s="4" t="s">
        <v>0</v>
      </c>
    </row>
    <row r="21" spans="1:10" ht="25.5" customHeight="1">
      <c r="A21" s="19" t="s">
        <v>14</v>
      </c>
      <c r="B21" s="22" t="s">
        <v>17</v>
      </c>
      <c r="C21" s="23"/>
      <c r="D21" s="6" t="e">
        <f>E21/SUM(E21:E24)*100</f>
        <v>#DIV/0!</v>
      </c>
      <c r="E21" s="9"/>
      <c r="G21" s="11"/>
    </row>
    <row r="22" spans="1:10" ht="25.5" customHeight="1">
      <c r="A22" s="20"/>
      <c r="B22" s="22" t="s">
        <v>34</v>
      </c>
      <c r="C22" s="24"/>
      <c r="D22" s="6" t="e">
        <f>E22/SUM(E21:E24)*100</f>
        <v>#DIV/0!</v>
      </c>
      <c r="E22" s="7"/>
      <c r="G22" s="11"/>
      <c r="H22" s="11"/>
      <c r="J22" s="12"/>
    </row>
    <row r="23" spans="1:10" ht="26.25" customHeight="1">
      <c r="A23" s="20"/>
      <c r="B23" s="22" t="s">
        <v>35</v>
      </c>
      <c r="C23" s="23"/>
      <c r="D23" s="6" t="e">
        <f>E23/SUM(E21:E24)*100</f>
        <v>#DIV/0!</v>
      </c>
      <c r="E23" s="7"/>
      <c r="G23" s="11"/>
      <c r="J23" s="13"/>
    </row>
    <row r="24" spans="1:10" ht="24.75" customHeight="1">
      <c r="A24" s="21"/>
      <c r="B24" s="22" t="s">
        <v>36</v>
      </c>
      <c r="C24" s="23"/>
      <c r="D24" s="6" t="e">
        <f>E24/SUM(E21:E24)*100</f>
        <v>#DIV/0!</v>
      </c>
      <c r="E24" s="7"/>
      <c r="G24" s="11"/>
    </row>
    <row r="25" spans="1:10" ht="26.25" customHeight="1">
      <c r="A25" s="19" t="s">
        <v>18</v>
      </c>
      <c r="B25" s="22" t="s">
        <v>17</v>
      </c>
      <c r="C25" s="23"/>
      <c r="D25" s="6" t="e">
        <f>E25/SUM(E25:E28)*100</f>
        <v>#DIV/0!</v>
      </c>
      <c r="E25" s="9"/>
      <c r="J25" s="12"/>
    </row>
    <row r="26" spans="1:10" ht="25.5" customHeight="1">
      <c r="A26" s="20"/>
      <c r="B26" s="22" t="s">
        <v>34</v>
      </c>
      <c r="C26" s="24"/>
      <c r="D26" s="6" t="e">
        <f>E26/SUM(E25:E28)*100</f>
        <v>#DIV/0!</v>
      </c>
      <c r="E26" s="7"/>
    </row>
    <row r="27" spans="1:10" ht="26.25" customHeight="1">
      <c r="A27" s="20"/>
      <c r="B27" s="22" t="s">
        <v>35</v>
      </c>
      <c r="C27" s="23"/>
      <c r="D27" s="6" t="e">
        <f>E27/SUM(E25:E28)*100</f>
        <v>#DIV/0!</v>
      </c>
      <c r="E27" s="7"/>
    </row>
    <row r="28" spans="1:10" ht="26.25" customHeight="1">
      <c r="A28" s="21"/>
      <c r="B28" s="22" t="s">
        <v>37</v>
      </c>
      <c r="C28" s="23"/>
      <c r="D28" s="6" t="e">
        <f>E28/SUM(E25:E28)*100</f>
        <v>#DIV/0!</v>
      </c>
      <c r="E28" s="7"/>
    </row>
    <row r="30" spans="1:10">
      <c r="A30" s="3"/>
      <c r="B30" s="3"/>
      <c r="C30" s="3" t="s">
        <v>19</v>
      </c>
      <c r="D30" s="3"/>
      <c r="E30" s="3"/>
    </row>
    <row r="31" spans="1:10" ht="15.75">
      <c r="A31" s="10" t="s">
        <v>1</v>
      </c>
      <c r="B31" s="25" t="s">
        <v>28</v>
      </c>
      <c r="C31" s="26"/>
      <c r="D31" s="4" t="s">
        <v>13</v>
      </c>
      <c r="E31" s="4" t="s">
        <v>0</v>
      </c>
    </row>
    <row r="32" spans="1:10" ht="25.5" customHeight="1">
      <c r="A32" s="19" t="s">
        <v>21</v>
      </c>
      <c r="B32" s="22" t="s">
        <v>27</v>
      </c>
      <c r="C32" s="23"/>
      <c r="D32" s="6" t="e">
        <f>E32/SUM(E32:E35)*100</f>
        <v>#DIV/0!</v>
      </c>
      <c r="E32" s="9"/>
    </row>
    <row r="33" spans="1:5" ht="25.5" customHeight="1">
      <c r="A33" s="20"/>
      <c r="B33" s="22" t="s">
        <v>26</v>
      </c>
      <c r="C33" s="24"/>
      <c r="D33" s="6" t="e">
        <f>E33/SUM(E32:E35)*100</f>
        <v>#DIV/0!</v>
      </c>
      <c r="E33" s="7"/>
    </row>
    <row r="34" spans="1:5" ht="25.5" customHeight="1">
      <c r="A34" s="20"/>
      <c r="B34" s="22" t="s">
        <v>25</v>
      </c>
      <c r="C34" s="23"/>
      <c r="D34" s="6" t="e">
        <f>E34/SUM(E32:E35)*100</f>
        <v>#DIV/0!</v>
      </c>
      <c r="E34" s="7"/>
    </row>
    <row r="35" spans="1:5" ht="25.5" customHeight="1">
      <c r="A35" s="21"/>
      <c r="B35" s="22" t="s">
        <v>38</v>
      </c>
      <c r="C35" s="23"/>
      <c r="D35" s="6" t="e">
        <f>E35/SUM(E32:E35)*100</f>
        <v>#DIV/0!</v>
      </c>
      <c r="E35" s="7"/>
    </row>
    <row r="36" spans="1:5" ht="25.5" customHeight="1">
      <c r="A36" s="19" t="s">
        <v>22</v>
      </c>
      <c r="B36" s="22" t="s">
        <v>27</v>
      </c>
      <c r="C36" s="23"/>
      <c r="D36" s="6" t="e">
        <f t="shared" ref="D36" si="0">E36/SUM(E36:E39)*100</f>
        <v>#DIV/0!</v>
      </c>
      <c r="E36" s="9"/>
    </row>
    <row r="37" spans="1:5" ht="25.5" customHeight="1">
      <c r="A37" s="20"/>
      <c r="B37" s="22" t="s">
        <v>26</v>
      </c>
      <c r="C37" s="24"/>
      <c r="D37" s="6" t="e">
        <f>E37/SUM(E36:E39)*100</f>
        <v>#DIV/0!</v>
      </c>
      <c r="E37" s="7"/>
    </row>
    <row r="38" spans="1:5" ht="25.5" customHeight="1">
      <c r="A38" s="20"/>
      <c r="B38" s="22" t="s">
        <v>25</v>
      </c>
      <c r="C38" s="23"/>
      <c r="D38" s="6" t="e">
        <f>E38/SUM(E36:E39)*100</f>
        <v>#DIV/0!</v>
      </c>
      <c r="E38" s="7"/>
    </row>
    <row r="39" spans="1:5" ht="25.5" customHeight="1">
      <c r="A39" s="21"/>
      <c r="B39" s="22" t="s">
        <v>38</v>
      </c>
      <c r="C39" s="23"/>
      <c r="D39" s="6" t="e">
        <f>E39/SUM(E36:E39)*100</f>
        <v>#DIV/0!</v>
      </c>
      <c r="E39" s="7"/>
    </row>
    <row r="41" spans="1:5">
      <c r="A41" s="3"/>
      <c r="B41" s="3"/>
      <c r="C41" s="3" t="s">
        <v>20</v>
      </c>
      <c r="D41" s="3"/>
      <c r="E41" s="3"/>
    </row>
    <row r="42" spans="1:5" ht="15.75">
      <c r="A42" s="10" t="s">
        <v>1</v>
      </c>
      <c r="B42" s="25" t="s">
        <v>28</v>
      </c>
      <c r="C42" s="26"/>
      <c r="D42" s="4" t="s">
        <v>13</v>
      </c>
      <c r="E42" s="4" t="s">
        <v>0</v>
      </c>
    </row>
    <row r="43" spans="1:5" ht="25.5" customHeight="1">
      <c r="A43" s="19" t="s">
        <v>23</v>
      </c>
      <c r="B43" s="22" t="s">
        <v>31</v>
      </c>
      <c r="C43" s="23"/>
      <c r="D43" s="6" t="e">
        <f>E43/SUM(E43:E46)*100</f>
        <v>#DIV/0!</v>
      </c>
      <c r="E43" s="9"/>
    </row>
    <row r="44" spans="1:5" ht="25.5" customHeight="1">
      <c r="A44" s="20"/>
      <c r="B44" s="22" t="s">
        <v>29</v>
      </c>
      <c r="C44" s="24"/>
      <c r="D44" s="6" t="e">
        <f>E44/SUM(E43:E46)*100</f>
        <v>#DIV/0!</v>
      </c>
      <c r="E44" s="7"/>
    </row>
    <row r="45" spans="1:5" ht="25.5" customHeight="1">
      <c r="A45" s="20"/>
      <c r="B45" s="22" t="s">
        <v>30</v>
      </c>
      <c r="C45" s="23"/>
      <c r="D45" s="6" t="e">
        <f>E45/SUM(E43:E46)*100</f>
        <v>#DIV/0!</v>
      </c>
      <c r="E45" s="7"/>
    </row>
    <row r="46" spans="1:5" ht="25.5" customHeight="1">
      <c r="A46" s="21"/>
      <c r="B46" s="22" t="s">
        <v>39</v>
      </c>
      <c r="C46" s="23"/>
      <c r="D46" s="6" t="e">
        <f>E46/SUM(E43:E46)*100</f>
        <v>#DIV/0!</v>
      </c>
      <c r="E46" s="7"/>
    </row>
    <row r="47" spans="1:5" ht="25.5" customHeight="1">
      <c r="A47" s="19" t="s">
        <v>24</v>
      </c>
      <c r="B47" s="22" t="s">
        <v>31</v>
      </c>
      <c r="C47" s="23"/>
      <c r="D47" s="6" t="e">
        <f>E47/SUM(E47:E50)*100</f>
        <v>#DIV/0!</v>
      </c>
      <c r="E47" s="9"/>
    </row>
    <row r="48" spans="1:5" ht="25.5" customHeight="1">
      <c r="A48" s="20"/>
      <c r="B48" s="22" t="s">
        <v>32</v>
      </c>
      <c r="C48" s="24"/>
      <c r="D48" s="6" t="e">
        <f>E48/SUM(E47:E50)*100</f>
        <v>#DIV/0!</v>
      </c>
      <c r="E48" s="7"/>
    </row>
    <row r="49" spans="1:5" ht="25.5" customHeight="1">
      <c r="A49" s="20"/>
      <c r="B49" s="22" t="s">
        <v>33</v>
      </c>
      <c r="C49" s="23"/>
      <c r="D49" s="6" t="e">
        <f>E49/SUM(E47:E50)*100</f>
        <v>#DIV/0!</v>
      </c>
      <c r="E49" s="7"/>
    </row>
    <row r="50" spans="1:5" ht="25.5" customHeight="1">
      <c r="A50" s="21"/>
      <c r="B50" s="22" t="s">
        <v>40</v>
      </c>
      <c r="C50" s="23"/>
      <c r="D50" s="6" t="e">
        <f>E50/SUM(E47:E50)*100</f>
        <v>#DIV/0!</v>
      </c>
      <c r="E50" s="7"/>
    </row>
    <row r="53" spans="1:5">
      <c r="D53" s="2"/>
    </row>
  </sheetData>
  <mergeCells count="34">
    <mergeCell ref="A47:A50"/>
    <mergeCell ref="B47:C47"/>
    <mergeCell ref="B48:C48"/>
    <mergeCell ref="B49:C49"/>
    <mergeCell ref="B50:C50"/>
    <mergeCell ref="B42:C42"/>
    <mergeCell ref="A43:A46"/>
    <mergeCell ref="B43:C43"/>
    <mergeCell ref="B44:C44"/>
    <mergeCell ref="B45:C45"/>
    <mergeCell ref="B46:C46"/>
    <mergeCell ref="A32:A35"/>
    <mergeCell ref="B32:C32"/>
    <mergeCell ref="B33:C33"/>
    <mergeCell ref="B34:C34"/>
    <mergeCell ref="B35:C35"/>
    <mergeCell ref="A36:A39"/>
    <mergeCell ref="B36:C36"/>
    <mergeCell ref="B37:C37"/>
    <mergeCell ref="B38:C38"/>
    <mergeCell ref="B39:C39"/>
    <mergeCell ref="A3:A15"/>
    <mergeCell ref="B31:C31"/>
    <mergeCell ref="B20:C20"/>
    <mergeCell ref="A21:A24"/>
    <mergeCell ref="B21:C21"/>
    <mergeCell ref="B22:C22"/>
    <mergeCell ref="B23:C23"/>
    <mergeCell ref="B24:C24"/>
    <mergeCell ref="A25:A28"/>
    <mergeCell ref="B25:C25"/>
    <mergeCell ref="B26:C26"/>
    <mergeCell ref="B27:C27"/>
    <mergeCell ref="B28:C28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C1B70-92FD-4BE3-981A-4B7CEE0E2DF5}">
  <dimension ref="A1:J53"/>
  <sheetViews>
    <sheetView zoomScale="98" zoomScaleNormal="98" workbookViewId="0">
      <selection activeCell="C15" sqref="C15"/>
    </sheetView>
  </sheetViews>
  <sheetFormatPr defaultColWidth="9.1328125" defaultRowHeight="12.75"/>
  <cols>
    <col min="1" max="1" width="12.3984375" style="1" customWidth="1"/>
    <col min="2" max="2" width="16.86328125" style="1" bestFit="1" customWidth="1"/>
    <col min="3" max="3" width="15.3984375" style="1" customWidth="1"/>
    <col min="4" max="4" width="12.3984375" style="1" customWidth="1"/>
    <col min="5" max="16384" width="9.1328125" style="1"/>
  </cols>
  <sheetData>
    <row r="1" spans="1:4">
      <c r="A1" s="3"/>
      <c r="B1" s="3"/>
      <c r="C1" s="3" t="s">
        <v>1</v>
      </c>
      <c r="D1" s="3"/>
    </row>
    <row r="2" spans="1:4" s="2" customFormat="1">
      <c r="A2" s="4"/>
      <c r="B2" s="4"/>
      <c r="C2" s="4" t="s">
        <v>13</v>
      </c>
      <c r="D2" s="4" t="s">
        <v>0</v>
      </c>
    </row>
    <row r="3" spans="1:4">
      <c r="A3" s="27" t="s">
        <v>1</v>
      </c>
      <c r="B3" s="5" t="s">
        <v>2</v>
      </c>
      <c r="C3" s="6" t="e">
        <f>D3/SUM(D3:D6)*100</f>
        <v>#DIV/0!</v>
      </c>
      <c r="D3" s="7"/>
    </row>
    <row r="4" spans="1:4">
      <c r="A4" s="27"/>
      <c r="B4" s="5" t="s">
        <v>3</v>
      </c>
      <c r="C4" s="6" t="e">
        <f>D4/SUM(D3:D6)*100</f>
        <v>#DIV/0!</v>
      </c>
      <c r="D4" s="7"/>
    </row>
    <row r="5" spans="1:4">
      <c r="A5" s="27"/>
      <c r="B5" s="5" t="s">
        <v>4</v>
      </c>
      <c r="C5" s="6" t="e">
        <f>D5/SUM(D3:D6)*100</f>
        <v>#DIV/0!</v>
      </c>
      <c r="D5" s="7"/>
    </row>
    <row r="6" spans="1:4">
      <c r="A6" s="27"/>
      <c r="B6" s="5" t="s">
        <v>41</v>
      </c>
      <c r="C6" s="6" t="e">
        <f>D6/SUM(D3:D6)*100</f>
        <v>#DIV/0!</v>
      </c>
      <c r="D6" s="7"/>
    </row>
    <row r="7" spans="1:4">
      <c r="A7" s="27"/>
      <c r="B7" s="5" t="s">
        <v>6</v>
      </c>
      <c r="C7" s="6" t="e">
        <f>D7/SUM(D7:D14)*100</f>
        <v>#DIV/0!</v>
      </c>
      <c r="D7" s="7"/>
    </row>
    <row r="8" spans="1:4">
      <c r="A8" s="27"/>
      <c r="B8" s="5" t="s">
        <v>45</v>
      </c>
      <c r="C8" s="6" t="e">
        <f>D8/SUM(D7:D14)*100</f>
        <v>#DIV/0!</v>
      </c>
      <c r="D8" s="7"/>
    </row>
    <row r="9" spans="1:4">
      <c r="A9" s="27"/>
      <c r="B9" s="5" t="s">
        <v>46</v>
      </c>
      <c r="C9" s="6" t="e">
        <f>D8/SUM(D7:D14)*100</f>
        <v>#DIV/0!</v>
      </c>
      <c r="D9" s="7"/>
    </row>
    <row r="10" spans="1:4">
      <c r="A10" s="27"/>
      <c r="B10" s="5" t="s">
        <v>42</v>
      </c>
      <c r="C10" s="6" t="e">
        <f>D8/SUM(D7:D14)*100</f>
        <v>#DIV/0!</v>
      </c>
      <c r="D10" s="7"/>
    </row>
    <row r="11" spans="1:4">
      <c r="A11" s="27"/>
      <c r="B11" s="5" t="s">
        <v>7</v>
      </c>
      <c r="C11" s="6" t="e">
        <f>D8/SUM(D7:D14)*100</f>
        <v>#DIV/0!</v>
      </c>
      <c r="D11" s="7"/>
    </row>
    <row r="12" spans="1:4">
      <c r="A12" s="27"/>
      <c r="B12" s="5" t="s">
        <v>43</v>
      </c>
      <c r="C12" s="6" t="e">
        <f>D8/SUM(D7:D14)*100</f>
        <v>#DIV/0!</v>
      </c>
      <c r="D12" s="7"/>
    </row>
    <row r="13" spans="1:4">
      <c r="A13" s="27"/>
      <c r="B13" s="5" t="s">
        <v>44</v>
      </c>
      <c r="C13" s="6" t="e">
        <f>D8/SUM(D7:D14)*100</f>
        <v>#DIV/0!</v>
      </c>
      <c r="D13" s="7"/>
    </row>
    <row r="14" spans="1:4">
      <c r="A14" s="27"/>
      <c r="B14" s="5" t="s">
        <v>47</v>
      </c>
      <c r="C14" s="6" t="e">
        <f>D8/SUM(D7:D14)*100</f>
        <v>#DIV/0!</v>
      </c>
      <c r="D14" s="7"/>
    </row>
    <row r="15" spans="1:4">
      <c r="A15" s="27"/>
      <c r="B15" s="5" t="s">
        <v>5</v>
      </c>
      <c r="C15" s="5"/>
      <c r="D15" s="7"/>
    </row>
    <row r="16" spans="1:4">
      <c r="A16" s="14"/>
      <c r="B16" s="5" t="s">
        <v>15</v>
      </c>
      <c r="C16" s="6" t="e">
        <f>SUM(D3:D6)/SUM(D3:D14)*100</f>
        <v>#DIV/0!</v>
      </c>
      <c r="D16" s="7"/>
    </row>
    <row r="17" spans="1:10">
      <c r="A17" s="14"/>
      <c r="B17" s="5" t="s">
        <v>16</v>
      </c>
      <c r="C17" s="6" t="e">
        <f>SUM(D7:D14)/SUM(D3:D14)*100</f>
        <v>#DIV/0!</v>
      </c>
      <c r="D17" s="7"/>
    </row>
    <row r="19" spans="1:10">
      <c r="A19" s="3"/>
      <c r="B19" s="3"/>
      <c r="C19" s="3" t="s">
        <v>12</v>
      </c>
      <c r="D19" s="3"/>
      <c r="E19" s="3"/>
    </row>
    <row r="20" spans="1:10" ht="15.75">
      <c r="A20" s="10" t="s">
        <v>1</v>
      </c>
      <c r="B20" s="25" t="s">
        <v>28</v>
      </c>
      <c r="C20" s="26"/>
      <c r="D20" s="4" t="s">
        <v>13</v>
      </c>
      <c r="E20" s="4" t="s">
        <v>0</v>
      </c>
    </row>
    <row r="21" spans="1:10" ht="25.5" customHeight="1">
      <c r="A21" s="19" t="s">
        <v>14</v>
      </c>
      <c r="B21" s="22" t="s">
        <v>17</v>
      </c>
      <c r="C21" s="23"/>
      <c r="D21" s="6" t="e">
        <f>E21/SUM(E21:E24)*100</f>
        <v>#DIV/0!</v>
      </c>
      <c r="E21" s="9"/>
      <c r="G21" s="11"/>
    </row>
    <row r="22" spans="1:10" ht="25.5" customHeight="1">
      <c r="A22" s="20"/>
      <c r="B22" s="22" t="s">
        <v>34</v>
      </c>
      <c r="C22" s="24"/>
      <c r="D22" s="6" t="e">
        <f>E22/SUM(E21:E24)*100</f>
        <v>#DIV/0!</v>
      </c>
      <c r="E22" s="7"/>
      <c r="G22" s="11"/>
      <c r="H22" s="11"/>
      <c r="J22" s="12"/>
    </row>
    <row r="23" spans="1:10" ht="26.25" customHeight="1">
      <c r="A23" s="20"/>
      <c r="B23" s="22" t="s">
        <v>35</v>
      </c>
      <c r="C23" s="23"/>
      <c r="D23" s="6" t="e">
        <f>E23/SUM(E21:E24)*100</f>
        <v>#DIV/0!</v>
      </c>
      <c r="E23" s="7"/>
      <c r="G23" s="11"/>
      <c r="J23" s="13"/>
    </row>
    <row r="24" spans="1:10" ht="24.75" customHeight="1">
      <c r="A24" s="21"/>
      <c r="B24" s="22" t="s">
        <v>36</v>
      </c>
      <c r="C24" s="23"/>
      <c r="D24" s="6" t="e">
        <f>E24/SUM(E21:E24)*100</f>
        <v>#DIV/0!</v>
      </c>
      <c r="E24" s="7"/>
      <c r="G24" s="11"/>
    </row>
    <row r="25" spans="1:10" ht="26.25" customHeight="1">
      <c r="A25" s="19" t="s">
        <v>18</v>
      </c>
      <c r="B25" s="22" t="s">
        <v>17</v>
      </c>
      <c r="C25" s="23"/>
      <c r="D25" s="6" t="e">
        <f>E25/SUM(E25:E28)*100</f>
        <v>#DIV/0!</v>
      </c>
      <c r="E25" s="9"/>
      <c r="J25" s="12"/>
    </row>
    <row r="26" spans="1:10" ht="25.5" customHeight="1">
      <c r="A26" s="20"/>
      <c r="B26" s="22" t="s">
        <v>34</v>
      </c>
      <c r="C26" s="24"/>
      <c r="D26" s="6" t="e">
        <f>E26/SUM(E25:E28)*100</f>
        <v>#DIV/0!</v>
      </c>
      <c r="E26" s="7"/>
    </row>
    <row r="27" spans="1:10" ht="26.25" customHeight="1">
      <c r="A27" s="20"/>
      <c r="B27" s="22" t="s">
        <v>35</v>
      </c>
      <c r="C27" s="23"/>
      <c r="D27" s="6" t="e">
        <f>E27/SUM(E25:E28)*100</f>
        <v>#DIV/0!</v>
      </c>
      <c r="E27" s="7"/>
    </row>
    <row r="28" spans="1:10" ht="26.25" customHeight="1">
      <c r="A28" s="21"/>
      <c r="B28" s="22" t="s">
        <v>37</v>
      </c>
      <c r="C28" s="23"/>
      <c r="D28" s="6" t="e">
        <f>E28/SUM(E25:E28)*100</f>
        <v>#DIV/0!</v>
      </c>
      <c r="E28" s="7"/>
    </row>
    <row r="30" spans="1:10">
      <c r="A30" s="3"/>
      <c r="B30" s="3"/>
      <c r="C30" s="3" t="s">
        <v>19</v>
      </c>
      <c r="D30" s="3"/>
      <c r="E30" s="3"/>
    </row>
    <row r="31" spans="1:10" ht="15.75">
      <c r="A31" s="10" t="s">
        <v>1</v>
      </c>
      <c r="B31" s="25" t="s">
        <v>28</v>
      </c>
      <c r="C31" s="26"/>
      <c r="D31" s="4" t="s">
        <v>13</v>
      </c>
      <c r="E31" s="4" t="s">
        <v>0</v>
      </c>
    </row>
    <row r="32" spans="1:10" ht="25.5" customHeight="1">
      <c r="A32" s="19" t="s">
        <v>21</v>
      </c>
      <c r="B32" s="22" t="s">
        <v>27</v>
      </c>
      <c r="C32" s="23"/>
      <c r="D32" s="6" t="e">
        <f>E32/SUM(E32:E35)*100</f>
        <v>#DIV/0!</v>
      </c>
      <c r="E32" s="9"/>
    </row>
    <row r="33" spans="1:5" ht="25.5" customHeight="1">
      <c r="A33" s="20"/>
      <c r="B33" s="22" t="s">
        <v>26</v>
      </c>
      <c r="C33" s="24"/>
      <c r="D33" s="6" t="e">
        <f>E33/SUM(E32:E35)*100</f>
        <v>#DIV/0!</v>
      </c>
      <c r="E33" s="7"/>
    </row>
    <row r="34" spans="1:5" ht="25.5" customHeight="1">
      <c r="A34" s="20"/>
      <c r="B34" s="22" t="s">
        <v>25</v>
      </c>
      <c r="C34" s="23"/>
      <c r="D34" s="6" t="e">
        <f>E34/SUM(E32:E35)*100</f>
        <v>#DIV/0!</v>
      </c>
      <c r="E34" s="7"/>
    </row>
    <row r="35" spans="1:5" ht="25.5" customHeight="1">
      <c r="A35" s="21"/>
      <c r="B35" s="22" t="s">
        <v>38</v>
      </c>
      <c r="C35" s="23"/>
      <c r="D35" s="6" t="e">
        <f>E35/SUM(E32:E35)*100</f>
        <v>#DIV/0!</v>
      </c>
      <c r="E35" s="7"/>
    </row>
    <row r="36" spans="1:5" ht="25.5" customHeight="1">
      <c r="A36" s="19" t="s">
        <v>22</v>
      </c>
      <c r="B36" s="22" t="s">
        <v>27</v>
      </c>
      <c r="C36" s="23"/>
      <c r="D36" s="6" t="e">
        <f t="shared" ref="D36" si="0">E36/SUM(E36:E39)*100</f>
        <v>#DIV/0!</v>
      </c>
      <c r="E36" s="9"/>
    </row>
    <row r="37" spans="1:5" ht="25.5" customHeight="1">
      <c r="A37" s="20"/>
      <c r="B37" s="22" t="s">
        <v>26</v>
      </c>
      <c r="C37" s="24"/>
      <c r="D37" s="6" t="e">
        <f>E37/SUM(E36:E39)*100</f>
        <v>#DIV/0!</v>
      </c>
      <c r="E37" s="7"/>
    </row>
    <row r="38" spans="1:5" ht="25.5" customHeight="1">
      <c r="A38" s="20"/>
      <c r="B38" s="22" t="s">
        <v>25</v>
      </c>
      <c r="C38" s="23"/>
      <c r="D38" s="6" t="e">
        <f>E38/SUM(E36:E39)*100</f>
        <v>#DIV/0!</v>
      </c>
      <c r="E38" s="7"/>
    </row>
    <row r="39" spans="1:5" ht="25.5" customHeight="1">
      <c r="A39" s="21"/>
      <c r="B39" s="22" t="s">
        <v>38</v>
      </c>
      <c r="C39" s="23"/>
      <c r="D39" s="6" t="e">
        <f>E39/SUM(E36:E39)*100</f>
        <v>#DIV/0!</v>
      </c>
      <c r="E39" s="7"/>
    </row>
    <row r="41" spans="1:5">
      <c r="A41" s="3"/>
      <c r="B41" s="3"/>
      <c r="C41" s="3" t="s">
        <v>20</v>
      </c>
      <c r="D41" s="3"/>
      <c r="E41" s="3"/>
    </row>
    <row r="42" spans="1:5" ht="15.75">
      <c r="A42" s="10" t="s">
        <v>1</v>
      </c>
      <c r="B42" s="25" t="s">
        <v>28</v>
      </c>
      <c r="C42" s="26"/>
      <c r="D42" s="4" t="s">
        <v>13</v>
      </c>
      <c r="E42" s="4" t="s">
        <v>0</v>
      </c>
    </row>
    <row r="43" spans="1:5" ht="25.5" customHeight="1">
      <c r="A43" s="19" t="s">
        <v>23</v>
      </c>
      <c r="B43" s="22" t="s">
        <v>31</v>
      </c>
      <c r="C43" s="23"/>
      <c r="D43" s="6" t="e">
        <f>E43/SUM(E43:E46)*100</f>
        <v>#DIV/0!</v>
      </c>
      <c r="E43" s="9"/>
    </row>
    <row r="44" spans="1:5" ht="25.5" customHeight="1">
      <c r="A44" s="20"/>
      <c r="B44" s="22" t="s">
        <v>29</v>
      </c>
      <c r="C44" s="24"/>
      <c r="D44" s="6" t="e">
        <f>E44/SUM(E43:E46)*100</f>
        <v>#DIV/0!</v>
      </c>
      <c r="E44" s="7"/>
    </row>
    <row r="45" spans="1:5" ht="25.5" customHeight="1">
      <c r="A45" s="20"/>
      <c r="B45" s="22" t="s">
        <v>30</v>
      </c>
      <c r="C45" s="23"/>
      <c r="D45" s="6" t="e">
        <f>E45/SUM(E43:E46)*100</f>
        <v>#DIV/0!</v>
      </c>
      <c r="E45" s="7"/>
    </row>
    <row r="46" spans="1:5" ht="25.5" customHeight="1">
      <c r="A46" s="21"/>
      <c r="B46" s="22" t="s">
        <v>39</v>
      </c>
      <c r="C46" s="23"/>
      <c r="D46" s="6" t="e">
        <f>E46/SUM(E43:E46)*100</f>
        <v>#DIV/0!</v>
      </c>
      <c r="E46" s="7"/>
    </row>
    <row r="47" spans="1:5" ht="25.5" customHeight="1">
      <c r="A47" s="19" t="s">
        <v>24</v>
      </c>
      <c r="B47" s="22" t="s">
        <v>31</v>
      </c>
      <c r="C47" s="23"/>
      <c r="D47" s="6" t="e">
        <f>E47/SUM(E47:E50)*100</f>
        <v>#DIV/0!</v>
      </c>
      <c r="E47" s="9"/>
    </row>
    <row r="48" spans="1:5" ht="25.5" customHeight="1">
      <c r="A48" s="20"/>
      <c r="B48" s="22" t="s">
        <v>32</v>
      </c>
      <c r="C48" s="24"/>
      <c r="D48" s="6" t="e">
        <f>E48/SUM(E47:E50)*100</f>
        <v>#DIV/0!</v>
      </c>
      <c r="E48" s="7"/>
    </row>
    <row r="49" spans="1:5" ht="25.5" customHeight="1">
      <c r="A49" s="20"/>
      <c r="B49" s="22" t="s">
        <v>33</v>
      </c>
      <c r="C49" s="23"/>
      <c r="D49" s="6" t="e">
        <f>E49/SUM(E47:E50)*100</f>
        <v>#DIV/0!</v>
      </c>
      <c r="E49" s="7"/>
    </row>
    <row r="50" spans="1:5" ht="25.5" customHeight="1">
      <c r="A50" s="21"/>
      <c r="B50" s="22" t="s">
        <v>40</v>
      </c>
      <c r="C50" s="23"/>
      <c r="D50" s="6" t="e">
        <f>E50/SUM(E47:E50)*100</f>
        <v>#DIV/0!</v>
      </c>
      <c r="E50" s="7"/>
    </row>
    <row r="53" spans="1:5">
      <c r="D53" s="2"/>
    </row>
  </sheetData>
  <mergeCells count="34">
    <mergeCell ref="A47:A50"/>
    <mergeCell ref="B47:C47"/>
    <mergeCell ref="B48:C48"/>
    <mergeCell ref="B49:C49"/>
    <mergeCell ref="B50:C50"/>
    <mergeCell ref="B42:C42"/>
    <mergeCell ref="A43:A46"/>
    <mergeCell ref="B43:C43"/>
    <mergeCell ref="B44:C44"/>
    <mergeCell ref="B45:C45"/>
    <mergeCell ref="B46:C46"/>
    <mergeCell ref="A32:A35"/>
    <mergeCell ref="B32:C32"/>
    <mergeCell ref="B33:C33"/>
    <mergeCell ref="B34:C34"/>
    <mergeCell ref="B35:C35"/>
    <mergeCell ref="A36:A39"/>
    <mergeCell ref="B36:C36"/>
    <mergeCell ref="B37:C37"/>
    <mergeCell ref="B38:C38"/>
    <mergeCell ref="B39:C39"/>
    <mergeCell ref="A3:A15"/>
    <mergeCell ref="B31:C31"/>
    <mergeCell ref="B20:C20"/>
    <mergeCell ref="A21:A24"/>
    <mergeCell ref="B21:C21"/>
    <mergeCell ref="B22:C22"/>
    <mergeCell ref="B23:C23"/>
    <mergeCell ref="B24:C24"/>
    <mergeCell ref="A25:A28"/>
    <mergeCell ref="B25:C25"/>
    <mergeCell ref="B26:C26"/>
    <mergeCell ref="B27:C27"/>
    <mergeCell ref="B28:C28"/>
  </mergeCells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AAF39-F95D-4E48-B380-70524A6C5AD0}">
  <dimension ref="A1:J53"/>
  <sheetViews>
    <sheetView zoomScale="98" zoomScaleNormal="98" workbookViewId="0">
      <selection activeCell="C15" sqref="C15"/>
    </sheetView>
  </sheetViews>
  <sheetFormatPr defaultColWidth="9.1328125" defaultRowHeight="12.75"/>
  <cols>
    <col min="1" max="1" width="12.3984375" style="1" customWidth="1"/>
    <col min="2" max="2" width="16.86328125" style="1" bestFit="1" customWidth="1"/>
    <col min="3" max="3" width="15.3984375" style="1" customWidth="1"/>
    <col min="4" max="4" width="12.3984375" style="1" customWidth="1"/>
    <col min="5" max="16384" width="9.1328125" style="1"/>
  </cols>
  <sheetData>
    <row r="1" spans="1:4">
      <c r="A1" s="3"/>
      <c r="B1" s="3"/>
      <c r="C1" s="3" t="s">
        <v>1</v>
      </c>
      <c r="D1" s="3"/>
    </row>
    <row r="2" spans="1:4" s="2" customFormat="1">
      <c r="A2" s="4"/>
      <c r="B2" s="4"/>
      <c r="C2" s="4" t="s">
        <v>13</v>
      </c>
      <c r="D2" s="4" t="s">
        <v>0</v>
      </c>
    </row>
    <row r="3" spans="1:4">
      <c r="A3" s="27" t="s">
        <v>1</v>
      </c>
      <c r="B3" s="5" t="s">
        <v>2</v>
      </c>
      <c r="C3" s="6" t="e">
        <f>D3/SUM(D3:D6)*100</f>
        <v>#DIV/0!</v>
      </c>
      <c r="D3" s="7"/>
    </row>
    <row r="4" spans="1:4">
      <c r="A4" s="27"/>
      <c r="B4" s="5" t="s">
        <v>3</v>
      </c>
      <c r="C4" s="6" t="e">
        <f>D4/SUM(D3:D6)*100</f>
        <v>#DIV/0!</v>
      </c>
      <c r="D4" s="7"/>
    </row>
    <row r="5" spans="1:4">
      <c r="A5" s="27"/>
      <c r="B5" s="5" t="s">
        <v>4</v>
      </c>
      <c r="C5" s="6" t="e">
        <f>D5/SUM(D3:D6)*100</f>
        <v>#DIV/0!</v>
      </c>
      <c r="D5" s="7"/>
    </row>
    <row r="6" spans="1:4">
      <c r="A6" s="27"/>
      <c r="B6" s="5" t="s">
        <v>41</v>
      </c>
      <c r="C6" s="6" t="e">
        <f>D6/SUM(D3:D6)*100</f>
        <v>#DIV/0!</v>
      </c>
      <c r="D6" s="7"/>
    </row>
    <row r="7" spans="1:4">
      <c r="A7" s="27"/>
      <c r="B7" s="5" t="s">
        <v>6</v>
      </c>
      <c r="C7" s="6" t="e">
        <f>D7/SUM(D7:D14)*100</f>
        <v>#DIV/0!</v>
      </c>
      <c r="D7" s="7"/>
    </row>
    <row r="8" spans="1:4">
      <c r="A8" s="27"/>
      <c r="B8" s="5" t="s">
        <v>45</v>
      </c>
      <c r="C8" s="6" t="e">
        <f>D8/SUM(D7:D14)*100</f>
        <v>#DIV/0!</v>
      </c>
      <c r="D8" s="7"/>
    </row>
    <row r="9" spans="1:4">
      <c r="A9" s="27"/>
      <c r="B9" s="5" t="s">
        <v>46</v>
      </c>
      <c r="C9" s="6" t="e">
        <f>D8/SUM(D7:D14)*100</f>
        <v>#DIV/0!</v>
      </c>
      <c r="D9" s="7"/>
    </row>
    <row r="10" spans="1:4">
      <c r="A10" s="27"/>
      <c r="B10" s="5" t="s">
        <v>42</v>
      </c>
      <c r="C10" s="6" t="e">
        <f>D8/SUM(D7:D14)*100</f>
        <v>#DIV/0!</v>
      </c>
      <c r="D10" s="7"/>
    </row>
    <row r="11" spans="1:4">
      <c r="A11" s="27"/>
      <c r="B11" s="5" t="s">
        <v>7</v>
      </c>
      <c r="C11" s="6" t="e">
        <f>D8/SUM(D3:D14)*100</f>
        <v>#DIV/0!</v>
      </c>
      <c r="D11" s="7"/>
    </row>
    <row r="12" spans="1:4">
      <c r="A12" s="27"/>
      <c r="B12" s="5" t="s">
        <v>43</v>
      </c>
      <c r="C12" s="6" t="e">
        <f>D8/SUM(D3:D14)*100</f>
        <v>#DIV/0!</v>
      </c>
      <c r="D12" s="7"/>
    </row>
    <row r="13" spans="1:4">
      <c r="A13" s="27"/>
      <c r="B13" s="5" t="s">
        <v>44</v>
      </c>
      <c r="C13" s="6" t="e">
        <f>D8/SUM(D7:D14)*100</f>
        <v>#DIV/0!</v>
      </c>
      <c r="D13" s="7"/>
    </row>
    <row r="14" spans="1:4">
      <c r="A14" s="27"/>
      <c r="B14" s="5" t="s">
        <v>47</v>
      </c>
      <c r="C14" s="6" t="e">
        <f>D8/SUM(D7:D14)*100</f>
        <v>#DIV/0!</v>
      </c>
      <c r="D14" s="7"/>
    </row>
    <row r="15" spans="1:4">
      <c r="A15" s="27"/>
      <c r="B15" s="5" t="s">
        <v>5</v>
      </c>
      <c r="C15" s="5"/>
      <c r="D15" s="7"/>
    </row>
    <row r="16" spans="1:4">
      <c r="A16" s="14"/>
      <c r="B16" s="5" t="s">
        <v>15</v>
      </c>
      <c r="C16" s="6" t="e">
        <f>SUM(D3:D6)/SUM(D3:D14)*100</f>
        <v>#DIV/0!</v>
      </c>
      <c r="D16" s="7"/>
    </row>
    <row r="17" spans="1:10">
      <c r="A17" s="14"/>
      <c r="B17" s="5" t="s">
        <v>16</v>
      </c>
      <c r="C17" s="6" t="e">
        <f>SUM(D7:D14)/SUM(D3:D14)*100</f>
        <v>#DIV/0!</v>
      </c>
      <c r="D17" s="7"/>
    </row>
    <row r="19" spans="1:10">
      <c r="A19" s="3"/>
      <c r="B19" s="3"/>
      <c r="C19" s="3" t="s">
        <v>12</v>
      </c>
      <c r="D19" s="3"/>
      <c r="E19" s="3"/>
    </row>
    <row r="20" spans="1:10" ht="15.75">
      <c r="A20" s="10" t="s">
        <v>1</v>
      </c>
      <c r="B20" s="25" t="s">
        <v>28</v>
      </c>
      <c r="C20" s="26"/>
      <c r="D20" s="4" t="s">
        <v>13</v>
      </c>
      <c r="E20" s="4" t="s">
        <v>0</v>
      </c>
    </row>
    <row r="21" spans="1:10" ht="25.5" customHeight="1">
      <c r="A21" s="19" t="s">
        <v>14</v>
      </c>
      <c r="B21" s="22" t="s">
        <v>17</v>
      </c>
      <c r="C21" s="23"/>
      <c r="D21" s="6" t="e">
        <f>E21/SUM(E21:E24)*100</f>
        <v>#DIV/0!</v>
      </c>
      <c r="E21" s="9"/>
      <c r="G21" s="11"/>
    </row>
    <row r="22" spans="1:10" ht="25.5" customHeight="1">
      <c r="A22" s="20"/>
      <c r="B22" s="22" t="s">
        <v>34</v>
      </c>
      <c r="C22" s="24"/>
      <c r="D22" s="6" t="e">
        <f>E22/SUM(E21:E24)*100</f>
        <v>#DIV/0!</v>
      </c>
      <c r="E22" s="7"/>
      <c r="G22" s="11"/>
      <c r="H22" s="11"/>
      <c r="J22" s="12"/>
    </row>
    <row r="23" spans="1:10" ht="26.25" customHeight="1">
      <c r="A23" s="20"/>
      <c r="B23" s="22" t="s">
        <v>35</v>
      </c>
      <c r="C23" s="23"/>
      <c r="D23" s="6" t="e">
        <f>E23/SUM(E21:E24)*100</f>
        <v>#DIV/0!</v>
      </c>
      <c r="E23" s="7"/>
      <c r="G23" s="11"/>
      <c r="J23" s="13"/>
    </row>
    <row r="24" spans="1:10" ht="24.75" customHeight="1">
      <c r="A24" s="21"/>
      <c r="B24" s="22" t="s">
        <v>36</v>
      </c>
      <c r="C24" s="23"/>
      <c r="D24" s="6" t="e">
        <f>E24/SUM(E21:E24)*100</f>
        <v>#DIV/0!</v>
      </c>
      <c r="E24" s="7"/>
      <c r="G24" s="11"/>
    </row>
    <row r="25" spans="1:10" ht="26.25" customHeight="1">
      <c r="A25" s="19" t="s">
        <v>18</v>
      </c>
      <c r="B25" s="22" t="s">
        <v>17</v>
      </c>
      <c r="C25" s="23"/>
      <c r="D25" s="6" t="e">
        <f>E25/SUM(E25:E28)*100</f>
        <v>#DIV/0!</v>
      </c>
      <c r="E25" s="9"/>
      <c r="J25" s="12"/>
    </row>
    <row r="26" spans="1:10" ht="25.5" customHeight="1">
      <c r="A26" s="20"/>
      <c r="B26" s="22" t="s">
        <v>34</v>
      </c>
      <c r="C26" s="24"/>
      <c r="D26" s="6" t="e">
        <f>E26/SUM(E25:E28)*100</f>
        <v>#DIV/0!</v>
      </c>
      <c r="E26" s="7"/>
    </row>
    <row r="27" spans="1:10" ht="26.25" customHeight="1">
      <c r="A27" s="20"/>
      <c r="B27" s="22" t="s">
        <v>35</v>
      </c>
      <c r="C27" s="23"/>
      <c r="D27" s="6" t="e">
        <f>E27/SUM(E25:E28)*100</f>
        <v>#DIV/0!</v>
      </c>
      <c r="E27" s="7"/>
    </row>
    <row r="28" spans="1:10" ht="26.25" customHeight="1">
      <c r="A28" s="21"/>
      <c r="B28" s="22" t="s">
        <v>37</v>
      </c>
      <c r="C28" s="23"/>
      <c r="D28" s="6" t="e">
        <f>E28/SUM(E25:E28)*100</f>
        <v>#DIV/0!</v>
      </c>
      <c r="E28" s="7"/>
    </row>
    <row r="30" spans="1:10">
      <c r="A30" s="3"/>
      <c r="B30" s="3"/>
      <c r="C30" s="3" t="s">
        <v>19</v>
      </c>
      <c r="D30" s="3"/>
      <c r="E30" s="3"/>
    </row>
    <row r="31" spans="1:10" ht="15.75">
      <c r="A31" s="10" t="s">
        <v>1</v>
      </c>
      <c r="B31" s="25" t="s">
        <v>28</v>
      </c>
      <c r="C31" s="26"/>
      <c r="D31" s="4" t="s">
        <v>13</v>
      </c>
      <c r="E31" s="4" t="s">
        <v>0</v>
      </c>
    </row>
    <row r="32" spans="1:10" ht="25.5" customHeight="1">
      <c r="A32" s="19" t="s">
        <v>21</v>
      </c>
      <c r="B32" s="22" t="s">
        <v>27</v>
      </c>
      <c r="C32" s="23"/>
      <c r="D32" s="6" t="e">
        <f>E32/SUM(E32:E35)*100</f>
        <v>#DIV/0!</v>
      </c>
      <c r="E32" s="9"/>
    </row>
    <row r="33" spans="1:5" ht="25.5" customHeight="1">
      <c r="A33" s="20"/>
      <c r="B33" s="22" t="s">
        <v>26</v>
      </c>
      <c r="C33" s="24"/>
      <c r="D33" s="6" t="e">
        <f>E33/SUM(E32:E35)*100</f>
        <v>#DIV/0!</v>
      </c>
      <c r="E33" s="7"/>
    </row>
    <row r="34" spans="1:5" ht="25.5" customHeight="1">
      <c r="A34" s="20"/>
      <c r="B34" s="22" t="s">
        <v>25</v>
      </c>
      <c r="C34" s="23"/>
      <c r="D34" s="6" t="e">
        <f>E34/SUM(E32:E35)*100</f>
        <v>#DIV/0!</v>
      </c>
      <c r="E34" s="7"/>
    </row>
    <row r="35" spans="1:5" ht="25.5" customHeight="1">
      <c r="A35" s="21"/>
      <c r="B35" s="22" t="s">
        <v>38</v>
      </c>
      <c r="C35" s="23"/>
      <c r="D35" s="6" t="e">
        <f>E35/SUM(E32:E35)*100</f>
        <v>#DIV/0!</v>
      </c>
      <c r="E35" s="7"/>
    </row>
    <row r="36" spans="1:5" ht="25.5" customHeight="1">
      <c r="A36" s="19" t="s">
        <v>22</v>
      </c>
      <c r="B36" s="22" t="s">
        <v>27</v>
      </c>
      <c r="C36" s="23"/>
      <c r="D36" s="6" t="e">
        <f t="shared" ref="D36" si="0">E36/SUM(E36:E39)*100</f>
        <v>#DIV/0!</v>
      </c>
      <c r="E36" s="9"/>
    </row>
    <row r="37" spans="1:5" ht="25.5" customHeight="1">
      <c r="A37" s="20"/>
      <c r="B37" s="22" t="s">
        <v>26</v>
      </c>
      <c r="C37" s="24"/>
      <c r="D37" s="6" t="e">
        <f>E37/SUM(E36:E39)*100</f>
        <v>#DIV/0!</v>
      </c>
      <c r="E37" s="7"/>
    </row>
    <row r="38" spans="1:5" ht="25.5" customHeight="1">
      <c r="A38" s="20"/>
      <c r="B38" s="22" t="s">
        <v>25</v>
      </c>
      <c r="C38" s="23"/>
      <c r="D38" s="6" t="e">
        <f>E38/SUM(E36:E39)*100</f>
        <v>#DIV/0!</v>
      </c>
      <c r="E38" s="7"/>
    </row>
    <row r="39" spans="1:5" ht="25.5" customHeight="1">
      <c r="A39" s="21"/>
      <c r="B39" s="22" t="s">
        <v>38</v>
      </c>
      <c r="C39" s="23"/>
      <c r="D39" s="6" t="e">
        <f>E39/SUM(E36:E39)*100</f>
        <v>#DIV/0!</v>
      </c>
      <c r="E39" s="7"/>
    </row>
    <row r="41" spans="1:5">
      <c r="A41" s="3"/>
      <c r="B41" s="3"/>
      <c r="C41" s="3" t="s">
        <v>20</v>
      </c>
      <c r="D41" s="3"/>
      <c r="E41" s="3"/>
    </row>
    <row r="42" spans="1:5" ht="15.75">
      <c r="A42" s="10" t="s">
        <v>1</v>
      </c>
      <c r="B42" s="25" t="s">
        <v>28</v>
      </c>
      <c r="C42" s="26"/>
      <c r="D42" s="4" t="s">
        <v>13</v>
      </c>
      <c r="E42" s="4" t="s">
        <v>0</v>
      </c>
    </row>
    <row r="43" spans="1:5" ht="25.5" customHeight="1">
      <c r="A43" s="19" t="s">
        <v>23</v>
      </c>
      <c r="B43" s="22" t="s">
        <v>31</v>
      </c>
      <c r="C43" s="23"/>
      <c r="D43" s="6" t="e">
        <f>E43/SUM(E43:E46)*100</f>
        <v>#DIV/0!</v>
      </c>
      <c r="E43" s="9"/>
    </row>
    <row r="44" spans="1:5" ht="25.5" customHeight="1">
      <c r="A44" s="20"/>
      <c r="B44" s="22" t="s">
        <v>29</v>
      </c>
      <c r="C44" s="24"/>
      <c r="D44" s="6" t="e">
        <f>E44/SUM(E43:E46)*100</f>
        <v>#DIV/0!</v>
      </c>
      <c r="E44" s="7"/>
    </row>
    <row r="45" spans="1:5" ht="25.5" customHeight="1">
      <c r="A45" s="20"/>
      <c r="B45" s="22" t="s">
        <v>30</v>
      </c>
      <c r="C45" s="23"/>
      <c r="D45" s="6" t="e">
        <f>E45/SUM(E43:E46)*100</f>
        <v>#DIV/0!</v>
      </c>
      <c r="E45" s="7"/>
    </row>
    <row r="46" spans="1:5" ht="25.5" customHeight="1">
      <c r="A46" s="21"/>
      <c r="B46" s="22" t="s">
        <v>39</v>
      </c>
      <c r="C46" s="23"/>
      <c r="D46" s="6" t="e">
        <f>E46/SUM(E43:E46)*100</f>
        <v>#DIV/0!</v>
      </c>
      <c r="E46" s="7"/>
    </row>
    <row r="47" spans="1:5" ht="25.5" customHeight="1">
      <c r="A47" s="19" t="s">
        <v>24</v>
      </c>
      <c r="B47" s="22" t="s">
        <v>31</v>
      </c>
      <c r="C47" s="23"/>
      <c r="D47" s="6" t="e">
        <f>E47/SUM(E47:E50)*100</f>
        <v>#DIV/0!</v>
      </c>
      <c r="E47" s="9"/>
    </row>
    <row r="48" spans="1:5" ht="25.5" customHeight="1">
      <c r="A48" s="20"/>
      <c r="B48" s="22" t="s">
        <v>32</v>
      </c>
      <c r="C48" s="24"/>
      <c r="D48" s="6" t="e">
        <f>E48/SUM(E47:E50)*100</f>
        <v>#DIV/0!</v>
      </c>
      <c r="E48" s="7"/>
    </row>
    <row r="49" spans="1:5" ht="25.5" customHeight="1">
      <c r="A49" s="20"/>
      <c r="B49" s="22" t="s">
        <v>33</v>
      </c>
      <c r="C49" s="23"/>
      <c r="D49" s="6" t="e">
        <f>E49/SUM(E47:E50)*100</f>
        <v>#DIV/0!</v>
      </c>
      <c r="E49" s="7"/>
    </row>
    <row r="50" spans="1:5" ht="25.5" customHeight="1">
      <c r="A50" s="21"/>
      <c r="B50" s="22" t="s">
        <v>40</v>
      </c>
      <c r="C50" s="23"/>
      <c r="D50" s="6" t="e">
        <f>E50/SUM(E47:E50)*100</f>
        <v>#DIV/0!</v>
      </c>
      <c r="E50" s="7"/>
    </row>
    <row r="53" spans="1:5">
      <c r="D53" s="2"/>
    </row>
  </sheetData>
  <mergeCells count="34">
    <mergeCell ref="A47:A50"/>
    <mergeCell ref="B47:C47"/>
    <mergeCell ref="B48:C48"/>
    <mergeCell ref="B49:C49"/>
    <mergeCell ref="B50:C50"/>
    <mergeCell ref="B42:C42"/>
    <mergeCell ref="A43:A46"/>
    <mergeCell ref="B43:C43"/>
    <mergeCell ref="B44:C44"/>
    <mergeCell ref="B45:C45"/>
    <mergeCell ref="B46:C46"/>
    <mergeCell ref="A32:A35"/>
    <mergeCell ref="B32:C32"/>
    <mergeCell ref="B33:C33"/>
    <mergeCell ref="B34:C34"/>
    <mergeCell ref="B35:C35"/>
    <mergeCell ref="A36:A39"/>
    <mergeCell ref="B36:C36"/>
    <mergeCell ref="B37:C37"/>
    <mergeCell ref="B38:C38"/>
    <mergeCell ref="B39:C39"/>
    <mergeCell ref="A3:A15"/>
    <mergeCell ref="B31:C31"/>
    <mergeCell ref="B20:C20"/>
    <mergeCell ref="A21:A24"/>
    <mergeCell ref="B21:C21"/>
    <mergeCell ref="B22:C22"/>
    <mergeCell ref="B23:C23"/>
    <mergeCell ref="B24:C24"/>
    <mergeCell ref="A25:A28"/>
    <mergeCell ref="B25:C25"/>
    <mergeCell ref="B26:C26"/>
    <mergeCell ref="B27:C27"/>
    <mergeCell ref="B28:C28"/>
  </mergeCells>
  <phoneticPr fontId="1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AN245"/>
  <sheetViews>
    <sheetView tabSelected="1" topLeftCell="A73" zoomScale="70" zoomScaleNormal="70" workbookViewId="0"/>
  </sheetViews>
  <sheetFormatPr defaultRowHeight="12.75"/>
  <sheetData>
    <row r="1" spans="2:40" ht="50" customHeight="1">
      <c r="B1" s="28" t="s">
        <v>52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V1" s="28" t="s">
        <v>59</v>
      </c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</row>
    <row r="5" spans="2:40">
      <c r="B5" t="s">
        <v>1</v>
      </c>
      <c r="M5" t="s">
        <v>1</v>
      </c>
      <c r="V5" t="s">
        <v>1</v>
      </c>
      <c r="AG5" t="s">
        <v>1</v>
      </c>
    </row>
    <row r="35" spans="2:33">
      <c r="B35" t="s">
        <v>53</v>
      </c>
      <c r="M35" t="s">
        <v>53</v>
      </c>
      <c r="V35" t="s">
        <v>53</v>
      </c>
      <c r="AG35" t="s">
        <v>53</v>
      </c>
    </row>
    <row r="65" spans="22:22">
      <c r="V65" t="s">
        <v>60</v>
      </c>
    </row>
    <row r="95" spans="2:33">
      <c r="B95" t="s">
        <v>54</v>
      </c>
      <c r="M95" t="s">
        <v>54</v>
      </c>
      <c r="V95" t="s">
        <v>54</v>
      </c>
      <c r="AG95" t="s">
        <v>54</v>
      </c>
    </row>
    <row r="125" spans="2:33">
      <c r="B125" t="s">
        <v>55</v>
      </c>
      <c r="M125" t="s">
        <v>55</v>
      </c>
      <c r="V125" t="s">
        <v>55</v>
      </c>
      <c r="AG125" t="s">
        <v>55</v>
      </c>
    </row>
    <row r="155" spans="2:33">
      <c r="B155" t="s">
        <v>56</v>
      </c>
      <c r="M155" t="s">
        <v>56</v>
      </c>
      <c r="V155" t="s">
        <v>56</v>
      </c>
      <c r="AG155" t="s">
        <v>56</v>
      </c>
    </row>
    <row r="185" spans="22:22">
      <c r="V185" t="s">
        <v>61</v>
      </c>
    </row>
    <row r="215" spans="2:33">
      <c r="B215" t="s">
        <v>57</v>
      </c>
      <c r="M215" t="s">
        <v>57</v>
      </c>
      <c r="V215" t="s">
        <v>57</v>
      </c>
      <c r="AG215" t="s">
        <v>57</v>
      </c>
    </row>
    <row r="245" spans="2:33">
      <c r="B245" t="s">
        <v>58</v>
      </c>
      <c r="M245" t="s">
        <v>58</v>
      </c>
      <c r="V245" t="s">
        <v>58</v>
      </c>
      <c r="AG245" t="s">
        <v>58</v>
      </c>
    </row>
  </sheetData>
  <mergeCells count="2">
    <mergeCell ref="B1:T1"/>
    <mergeCell ref="V1:AN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Summary</vt:lpstr>
      <vt:lpstr>DB1</vt:lpstr>
      <vt:lpstr>DB2</vt:lpstr>
      <vt:lpstr>DB3</vt:lpstr>
      <vt:lpstr>DB4</vt:lpstr>
      <vt:lpstr>DB5</vt:lpstr>
      <vt:lpstr>Demo Building_F1-Common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최민기</dc:creator>
  <cp:lastModifiedBy>Marcin Pijanka</cp:lastModifiedBy>
  <cp:lastPrinted>2021-06-09T07:17:20Z</cp:lastPrinted>
  <dcterms:created xsi:type="dcterms:W3CDTF">2021-06-09T04:55:53Z</dcterms:created>
  <dcterms:modified xsi:type="dcterms:W3CDTF">2025-09-12T06:03:48Z</dcterms:modified>
</cp:coreProperties>
</file>